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0==============================지출\01. 업무추진비 공개(법인카드 정산 결과)\"/>
    </mc:Choice>
  </mc:AlternateContent>
  <xr:revisionPtr revIDLastSave="0" documentId="13_ncr:1_{B5AFABA9-1981-45B1-9FA9-A52AFB7E0653}" xr6:coauthVersionLast="36" xr6:coauthVersionMax="36" xr10:uidLastSave="{00000000-0000-0000-0000-000000000000}"/>
  <bookViews>
    <workbookView xWindow="0" yWindow="0" windowWidth="19200" windowHeight="10350" tabRatio="762" firstSheet="1" activeTab="1" xr2:uid="{00000000-000D-0000-FFFF-FFFF00000000}"/>
  </bookViews>
  <sheets>
    <sheet name="Sheet1" sheetId="45" state="hidden" r:id="rId1"/>
    <sheet name="의정홍보담당관" sheetId="48" r:id="rId2"/>
    <sheet name="의정활동홍보" sheetId="46" r:id="rId3"/>
    <sheet name="대변인" sheetId="6" r:id="rId4"/>
    <sheet name="간행물편집위원회" sheetId="47" r:id="rId5"/>
    <sheet name="부서운영" sheetId="49" r:id="rId6"/>
  </sheets>
  <definedNames>
    <definedName name="_xlnm._FilterDatabase" localSheetId="3" hidden="1">대변인!$A$3:$I$16</definedName>
    <definedName name="_xlnm._FilterDatabase" localSheetId="2" hidden="1">의정활동홍보!$A$3:$M$13</definedName>
    <definedName name="_xlnm.Print_Area" localSheetId="4">간행물편집위원회!$A$2:$I$5</definedName>
    <definedName name="_xlnm.Print_Area" localSheetId="3">대변인!$A$2:$H$23</definedName>
    <definedName name="_xlnm.Print_Area" localSheetId="5">부서운영!$A$2:$H$6</definedName>
    <definedName name="_xlnm.Print_Area" localSheetId="1">의정홍보담당관!$A$2:$I$25</definedName>
    <definedName name="_xlnm.Print_Area" localSheetId="2">의정활동홍보!$A$2:$I$43</definedName>
  </definedNames>
  <calcPr calcId="179021"/>
</workbook>
</file>

<file path=xl/calcChain.xml><?xml version="1.0" encoding="utf-8"?>
<calcChain xmlns="http://schemas.openxmlformats.org/spreadsheetml/2006/main">
  <c r="C8" i="45" l="1"/>
  <c r="C14" i="45" l="1"/>
  <c r="C13" i="45" s="1"/>
  <c r="F4" i="45"/>
  <c r="D8" i="45" l="1"/>
  <c r="F8" i="45" l="1"/>
  <c r="E8" i="45"/>
  <c r="D14" i="45" l="1"/>
  <c r="E14" i="45" l="1"/>
  <c r="E13" i="45" s="1"/>
  <c r="F14" i="45"/>
  <c r="D13" i="45"/>
  <c r="F13" i="45" s="1"/>
</calcChain>
</file>

<file path=xl/sharedStrings.xml><?xml version="1.0" encoding="utf-8"?>
<sst xmlns="http://schemas.openxmlformats.org/spreadsheetml/2006/main" count="506" uniqueCount="152">
  <si>
    <t>품의금액</t>
  </si>
  <si>
    <t>현재</t>
    <phoneticPr fontId="2" type="noConversion"/>
  </si>
  <si>
    <t>예산액</t>
    <phoneticPr fontId="2" type="noConversion"/>
  </si>
  <si>
    <t>집행액</t>
    <phoneticPr fontId="2" type="noConversion"/>
  </si>
  <si>
    <t>잔액</t>
    <phoneticPr fontId="2" type="noConversion"/>
  </si>
  <si>
    <t>비고</t>
    <phoneticPr fontId="2" type="noConversion"/>
  </si>
  <si>
    <t>의정운영공통경비</t>
    <phoneticPr fontId="2" type="noConversion"/>
  </si>
  <si>
    <t>과  목</t>
    <phoneticPr fontId="2" type="noConversion"/>
  </si>
  <si>
    <t>의회운영업무추진비</t>
    <phoneticPr fontId="2" type="noConversion"/>
  </si>
  <si>
    <t>장소</t>
    <phoneticPr fontId="2" type="noConversion"/>
  </si>
  <si>
    <t>집행율</t>
    <phoneticPr fontId="2" type="noConversion"/>
  </si>
  <si>
    <r>
      <t xml:space="preserve">[ </t>
    </r>
    <r>
      <rPr>
        <sz val="14"/>
        <color theme="1"/>
        <rFont val="돋움"/>
        <family val="3"/>
        <charset val="129"/>
      </rPr>
      <t>단위</t>
    </r>
    <r>
      <rPr>
        <sz val="14"/>
        <color theme="1"/>
        <rFont val="Arial Narrow"/>
        <family val="2"/>
      </rPr>
      <t xml:space="preserve"> : </t>
    </r>
    <r>
      <rPr>
        <sz val="14"/>
        <color theme="1"/>
        <rFont val="돋움"/>
        <family val="3"/>
        <charset val="129"/>
      </rPr>
      <t>원</t>
    </r>
    <r>
      <rPr>
        <sz val="14"/>
        <color theme="1"/>
        <rFont val="Arial Narrow"/>
        <family val="2"/>
      </rPr>
      <t xml:space="preserve"> ]</t>
    </r>
    <phoneticPr fontId="2" type="noConversion"/>
  </si>
  <si>
    <t>장소</t>
    <phoneticPr fontId="2" type="noConversion"/>
  </si>
  <si>
    <t>의    장</t>
    <phoneticPr fontId="2" type="noConversion"/>
  </si>
  <si>
    <t>의장님 업무추진비 집행현황</t>
    <phoneticPr fontId="2" type="noConversion"/>
  </si>
  <si>
    <t>사용일자</t>
    <phoneticPr fontId="2" type="noConversion"/>
  </si>
  <si>
    <t>사용시간</t>
    <phoneticPr fontId="2" type="noConversion"/>
  </si>
  <si>
    <t>사용시간</t>
    <phoneticPr fontId="2" type="noConversion"/>
  </si>
  <si>
    <t>대변인</t>
    <phoneticPr fontId="2" type="noConversion"/>
  </si>
  <si>
    <t>기자단 간담회</t>
    <phoneticPr fontId="2" type="noConversion"/>
  </si>
  <si>
    <t>언론관계자 간담회</t>
    <phoneticPr fontId="2" type="noConversion"/>
  </si>
  <si>
    <t>유관기관 간담회</t>
    <phoneticPr fontId="2" type="noConversion"/>
  </si>
  <si>
    <t>명정 선물구매</t>
    <phoneticPr fontId="2" type="noConversion"/>
  </si>
  <si>
    <t>안심농장</t>
    <phoneticPr fontId="2" type="noConversion"/>
  </si>
  <si>
    <t>언론관계자 의정협력 간담</t>
    <phoneticPr fontId="2" type="noConversion"/>
  </si>
  <si>
    <t>남원본가추어탕</t>
    <phoneticPr fontId="2" type="noConversion"/>
  </si>
  <si>
    <t>의회 출입기자단 의정협력 간담</t>
    <phoneticPr fontId="2" type="noConversion"/>
  </si>
  <si>
    <t>보리마당</t>
    <phoneticPr fontId="2" type="noConversion"/>
  </si>
  <si>
    <t>의정홍보 강화를 위한 관계자 오찬 간담</t>
    <phoneticPr fontId="2" type="noConversion"/>
  </si>
  <si>
    <t>다송일식</t>
    <phoneticPr fontId="2" type="noConversion"/>
  </si>
  <si>
    <t>만금당</t>
    <phoneticPr fontId="2" type="noConversion"/>
  </si>
  <si>
    <t>도야</t>
    <phoneticPr fontId="2" type="noConversion"/>
  </si>
  <si>
    <t>코다리촌전주</t>
    <phoneticPr fontId="2" type="noConversion"/>
  </si>
  <si>
    <t>이디야커피</t>
    <phoneticPr fontId="2" type="noConversion"/>
  </si>
  <si>
    <t>호순이감자탕</t>
    <phoneticPr fontId="2" type="noConversion"/>
  </si>
  <si>
    <t>백두수산</t>
    <phoneticPr fontId="2" type="noConversion"/>
  </si>
  <si>
    <t>신여사청국장</t>
    <phoneticPr fontId="2" type="noConversion"/>
  </si>
  <si>
    <t>컴바인커피</t>
    <phoneticPr fontId="2" type="noConversion"/>
  </si>
  <si>
    <t>고산촌</t>
    <phoneticPr fontId="2" type="noConversion"/>
  </si>
  <si>
    <t>길손네</t>
    <phoneticPr fontId="2" type="noConversion"/>
  </si>
  <si>
    <t>만족왕족발보쌈</t>
    <phoneticPr fontId="2" type="noConversion"/>
  </si>
  <si>
    <t>슬로우봉봉</t>
    <phoneticPr fontId="2" type="noConversion"/>
  </si>
  <si>
    <t>밥상위의 한우</t>
    <phoneticPr fontId="2" type="noConversion"/>
  </si>
  <si>
    <t>이지비부대찌개</t>
    <phoneticPr fontId="2" type="noConversion"/>
  </si>
  <si>
    <t>에버빈</t>
    <phoneticPr fontId="2" type="noConversion"/>
  </si>
  <si>
    <t>스시명장</t>
    <phoneticPr fontId="2" type="noConversion"/>
  </si>
  <si>
    <t>올드스터프</t>
    <phoneticPr fontId="2" type="noConversion"/>
  </si>
  <si>
    <t>두거리우신탕</t>
    <phoneticPr fontId="2" type="noConversion"/>
  </si>
  <si>
    <t>카페봄</t>
    <phoneticPr fontId="2" type="noConversion"/>
  </si>
  <si>
    <t>일품풍천장어</t>
    <phoneticPr fontId="2" type="noConversion"/>
  </si>
  <si>
    <t>브라운오델리</t>
    <phoneticPr fontId="2" type="noConversion"/>
  </si>
  <si>
    <t>미디어 홍보 강화를 위한 관계자 오찬</t>
    <phoneticPr fontId="2" type="noConversion"/>
  </si>
  <si>
    <t>의정홍보 및 미디어 콘텐츠 제작 노고 격려</t>
    <phoneticPr fontId="2" type="noConversion"/>
  </si>
  <si>
    <t>2025년 전북특별자치도의회 홍보 협의 간담</t>
    <phoneticPr fontId="2" type="noConversion"/>
  </si>
  <si>
    <t>지역현안 언론보도 강화 협의 간담</t>
    <phoneticPr fontId="2" type="noConversion"/>
  </si>
  <si>
    <t>의회 현안 언론보도 강화 협의 간담</t>
    <phoneticPr fontId="2" type="noConversion"/>
  </si>
  <si>
    <t>초밥장이</t>
    <phoneticPr fontId="2" type="noConversion"/>
  </si>
  <si>
    <t>우체국쇼핑</t>
    <phoneticPr fontId="2" type="noConversion"/>
  </si>
  <si>
    <t>의회 출입기자단 의정협력 간담</t>
    <phoneticPr fontId="2" type="noConversion"/>
  </si>
  <si>
    <t>온라인 홍보콘텐츠 제작 협의 간담</t>
    <phoneticPr fontId="2" type="noConversion"/>
  </si>
  <si>
    <t xml:space="preserve">설맞이 지역경제활성화를 위한 지역특산품 구입 </t>
    <phoneticPr fontId="2" type="noConversion"/>
  </si>
  <si>
    <t>달곰</t>
    <phoneticPr fontId="2" type="noConversion"/>
  </si>
  <si>
    <t>전주농협하나로마트</t>
    <phoneticPr fontId="2" type="noConversion"/>
  </si>
  <si>
    <t xml:space="preserve">설명절 맞이 직원 노고 격려 물품 구입 </t>
    <phoneticPr fontId="2" type="noConversion"/>
  </si>
  <si>
    <t>일송정</t>
    <phoneticPr fontId="2" type="noConversion"/>
  </si>
  <si>
    <t>서울깍두기</t>
    <phoneticPr fontId="2" type="noConversion"/>
  </si>
  <si>
    <t>아카시아</t>
    <phoneticPr fontId="2" type="noConversion"/>
  </si>
  <si>
    <t>고진감래</t>
    <phoneticPr fontId="2" type="noConversion"/>
  </si>
  <si>
    <t>보리보리</t>
    <phoneticPr fontId="2" type="noConversion"/>
  </si>
  <si>
    <t>의회 출입기자단 의정협력 간담</t>
    <phoneticPr fontId="2" type="noConversion"/>
  </si>
  <si>
    <t>장어명가</t>
    <phoneticPr fontId="2" type="noConversion"/>
  </si>
  <si>
    <t>출입기자 간담회</t>
    <phoneticPr fontId="2" type="noConversion"/>
  </si>
  <si>
    <t>땡벌</t>
    <phoneticPr fontId="2" type="noConversion"/>
  </si>
  <si>
    <t>두거리우신탕</t>
    <phoneticPr fontId="2" type="noConversion"/>
  </si>
  <si>
    <t>제416회 임시회 의정홍보 및 홍보콘텐츠 제작 노고 격려</t>
    <phoneticPr fontId="2" type="noConversion"/>
  </si>
  <si>
    <t>컬러인커피</t>
    <phoneticPr fontId="2" type="noConversion"/>
  </si>
  <si>
    <t>설 명절 언론관계자 지역특산품 구입</t>
    <phoneticPr fontId="2" type="noConversion"/>
  </si>
  <si>
    <t>부안수협</t>
    <phoneticPr fontId="2" type="noConversion"/>
  </si>
  <si>
    <t>계좌이체</t>
    <phoneticPr fontId="2" type="noConversion"/>
  </si>
  <si>
    <t>출입기자단 의정협력 간담</t>
    <phoneticPr fontId="2" type="noConversion"/>
  </si>
  <si>
    <t>갑기회관</t>
    <phoneticPr fontId="2" type="noConversion"/>
  </si>
  <si>
    <t>할리스커피 전북도</t>
    <phoneticPr fontId="2" type="noConversion"/>
  </si>
  <si>
    <t>제416회 임시회 운영 홍보 협의 간담</t>
    <phoneticPr fontId="2" type="noConversion"/>
  </si>
  <si>
    <t>써니네집</t>
    <phoneticPr fontId="2" type="noConversion"/>
  </si>
  <si>
    <t>홍보관계자 의정협력 간담</t>
    <phoneticPr fontId="2" type="noConversion"/>
  </si>
  <si>
    <t>청담일식</t>
    <phoneticPr fontId="2" type="noConversion"/>
  </si>
  <si>
    <t>썬세게로갈비</t>
    <phoneticPr fontId="2" type="noConversion"/>
  </si>
  <si>
    <t>1964금이정</t>
    <phoneticPr fontId="2" type="noConversion"/>
  </si>
  <si>
    <t>오후2시</t>
    <phoneticPr fontId="2" type="noConversion"/>
  </si>
  <si>
    <t>출입기자 의정협력 간담</t>
    <phoneticPr fontId="2" type="noConversion"/>
  </si>
  <si>
    <t>성전세꼬시</t>
    <phoneticPr fontId="2" type="noConversion"/>
  </si>
  <si>
    <t>한울정육식당</t>
    <phoneticPr fontId="2" type="noConversion"/>
  </si>
  <si>
    <t>미디어홍보 강화를 위한 관계자 오찬 간담</t>
    <phoneticPr fontId="2" type="noConversion"/>
  </si>
  <si>
    <t>북창동순두부</t>
    <phoneticPr fontId="2" type="noConversion"/>
  </si>
  <si>
    <t>이디야커피</t>
    <phoneticPr fontId="2" type="noConversion"/>
  </si>
  <si>
    <t>도야</t>
    <phoneticPr fontId="2" type="noConversion"/>
  </si>
  <si>
    <t>제416회 임시회 및 3.1절 의정홍보 및 홍보콘텐츠 제작 노고 격려</t>
    <phoneticPr fontId="2" type="noConversion"/>
  </si>
  <si>
    <t>소문난 가맥</t>
    <phoneticPr fontId="2" type="noConversion"/>
  </si>
  <si>
    <t>강진고향산천다슬기</t>
    <phoneticPr fontId="2" type="noConversion"/>
  </si>
  <si>
    <t>언론관계자 의정협력 간담</t>
    <phoneticPr fontId="2" type="noConversion"/>
  </si>
  <si>
    <t>어민수산</t>
    <phoneticPr fontId="2" type="noConversion"/>
  </si>
  <si>
    <t>일피오레</t>
    <phoneticPr fontId="2" type="noConversion"/>
  </si>
  <si>
    <t>미디어 홍보 강화를 위한 관계자 간담</t>
    <phoneticPr fontId="2" type="noConversion"/>
  </si>
  <si>
    <t>정성돌짬뽕</t>
    <phoneticPr fontId="2" type="noConversion"/>
  </si>
  <si>
    <t>써니네집</t>
    <phoneticPr fontId="2" type="noConversion"/>
  </si>
  <si>
    <t>금정돼지</t>
    <phoneticPr fontId="2" type="noConversion"/>
  </si>
  <si>
    <t>아이갓에브리씽</t>
    <phoneticPr fontId="2" type="noConversion"/>
  </si>
  <si>
    <t>사람사이사람</t>
    <phoneticPr fontId="2" type="noConversion"/>
  </si>
  <si>
    <t>스시명장</t>
    <phoneticPr fontId="2" type="noConversion"/>
  </si>
  <si>
    <t>올드스터프</t>
    <phoneticPr fontId="2" type="noConversion"/>
  </si>
  <si>
    <t>의회현안 언론보도 강화 협의 간담</t>
    <phoneticPr fontId="2" type="noConversion"/>
  </si>
  <si>
    <t>컬러인커피</t>
    <phoneticPr fontId="2" type="noConversion"/>
  </si>
  <si>
    <t>어느봄날</t>
    <phoneticPr fontId="2" type="noConversion"/>
  </si>
  <si>
    <t>상무초밥</t>
    <phoneticPr fontId="2" type="noConversion"/>
  </si>
  <si>
    <t>개성삼게탕</t>
    <phoneticPr fontId="2" type="noConversion"/>
  </si>
  <si>
    <t>미르밀옥류관</t>
    <phoneticPr fontId="2" type="noConversion"/>
  </si>
  <si>
    <t>포랩스</t>
    <phoneticPr fontId="2" type="noConversion"/>
  </si>
  <si>
    <t>제417회 임시회 운영 홍보 협의 간담</t>
    <phoneticPr fontId="2" type="noConversion"/>
  </si>
  <si>
    <t>미가일식</t>
    <phoneticPr fontId="2" type="noConversion"/>
  </si>
  <si>
    <t>큰집</t>
    <phoneticPr fontId="2" type="noConversion"/>
  </si>
  <si>
    <t>흑두부이야기</t>
    <phoneticPr fontId="2" type="noConversion"/>
  </si>
  <si>
    <t>반야돌솥밥</t>
    <phoneticPr fontId="2" type="noConversion"/>
  </si>
  <si>
    <t>컬러인커피</t>
    <phoneticPr fontId="2" type="noConversion"/>
  </si>
  <si>
    <t>의회소식지 제작 관련 간행물편집위원회 간담</t>
    <phoneticPr fontId="2" type="noConversion"/>
  </si>
  <si>
    <t>오가다</t>
    <phoneticPr fontId="2" type="noConversion"/>
  </si>
  <si>
    <t>이도생선가</t>
    <phoneticPr fontId="2" type="noConversion"/>
  </si>
  <si>
    <t>남촌칼국수</t>
    <phoneticPr fontId="2" type="noConversion"/>
  </si>
  <si>
    <t>브라운오델리</t>
    <phoneticPr fontId="2" type="noConversion"/>
  </si>
  <si>
    <t>향미각</t>
    <phoneticPr fontId="2" type="noConversion"/>
  </si>
  <si>
    <t>퍼하노이</t>
    <phoneticPr fontId="2" type="noConversion"/>
  </si>
  <si>
    <t>꿀비</t>
    <phoneticPr fontId="2" type="noConversion"/>
  </si>
  <si>
    <t>사용자</t>
    <phoneticPr fontId="2" type="noConversion"/>
  </si>
  <si>
    <t>의정홍보담당관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</si>
  <si>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</si>
  <si>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</si>
  <si>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</si>
  <si>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결재방법</t>
    <phoneticPr fontId="2" type="noConversion"/>
  </si>
  <si>
    <t>시책</t>
    <phoneticPr fontId="2" type="noConversion"/>
  </si>
  <si>
    <t>신용카드</t>
    <phoneticPr fontId="2" type="noConversion"/>
  </si>
  <si>
    <t>(단위 : 원)</t>
    <phoneticPr fontId="2" type="noConversion"/>
  </si>
  <si>
    <t>의정홍보담당관 업무추진비 집행 내역(1/4분기)</t>
    <phoneticPr fontId="7" type="noConversion"/>
  </si>
  <si>
    <t>비목</t>
    <phoneticPr fontId="2" type="noConversion"/>
  </si>
  <si>
    <t>의정홍보담당관실</t>
    <phoneticPr fontId="2" type="noConversion"/>
  </si>
  <si>
    <t>의정홍보담당관실 업무추진비 집행 내역(1/4분기)</t>
    <phoneticPr fontId="7" type="noConversion"/>
  </si>
  <si>
    <t>카드결재</t>
    <phoneticPr fontId="2" type="noConversion"/>
  </si>
  <si>
    <t>의정운영
공통경비</t>
    <phoneticPr fontId="2" type="noConversion"/>
  </si>
  <si>
    <t>대변인 의정운영공통경비 집행 내역(1/4분기)</t>
    <phoneticPr fontId="7" type="noConversion"/>
  </si>
  <si>
    <t>결제방법</t>
    <phoneticPr fontId="2" type="noConversion"/>
  </si>
  <si>
    <t>간행물편집위원회 의정운영공통경비 집행 내역(1/4분기)</t>
    <phoneticPr fontId="7" type="noConversion"/>
  </si>
  <si>
    <t>간행물편집위원장</t>
    <phoneticPr fontId="2" type="noConversion"/>
  </si>
  <si>
    <t>의정홍보담당관실 부서운영 업무추진비 집행 내역(1/4분기)</t>
    <phoneticPr fontId="7" type="noConversion"/>
  </si>
  <si>
    <t>부서운영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</si>
</sst>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.0%"/>
    <numFmt numFmtId="179" formatCode="h:mm;@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Arial Narrow"/>
      <family val="2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8"/>
      <color theme="1"/>
      <name val="Arial Narrow"/>
      <family val="2"/>
    </font>
    <font>
      <b/>
      <sz val="18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4"/>
      <color theme="1"/>
      <name val="Arial Narrow"/>
      <family val="2"/>
    </font>
    <font>
      <b/>
      <sz val="2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rgb="FF0070C0"/>
      <name val="돋움"/>
      <family val="3"/>
      <charset val="129"/>
    </font>
    <font>
      <b/>
      <sz val="14"/>
      <color rgb="FF0070C0"/>
      <name val="Arial Narrow"/>
      <family val="2"/>
    </font>
    <font>
      <sz val="14"/>
      <color theme="1"/>
      <name val="Arial Narrow"/>
      <family val="2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Arial Narrow"/>
      <family val="2"/>
    </font>
    <font>
      <b/>
      <sz val="14"/>
      <color rgb="FFFF0000"/>
      <name val="돋움"/>
      <family val="3"/>
      <charset val="129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" fillId="0" borderId="0" xfId="1" applyFont="1">
      <alignment vertical="center"/>
    </xf>
    <xf numFmtId="176" fontId="1" fillId="0" borderId="0" xfId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16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0" fillId="2" borderId="0" xfId="0" applyFont="1" applyFill="1">
      <alignment vertical="center"/>
    </xf>
    <xf numFmtId="0" fontId="17" fillId="2" borderId="0" xfId="0" applyFont="1" applyFill="1">
      <alignment vertical="center"/>
    </xf>
    <xf numFmtId="14" fontId="0" fillId="0" borderId="0" xfId="0" applyNumberForma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3" fontId="1" fillId="0" borderId="0" xfId="0" applyNumberFormat="1" applyFont="1">
      <alignment vertical="center"/>
    </xf>
    <xf numFmtId="22" fontId="1" fillId="0" borderId="0" xfId="0" applyNumberFormat="1" applyFont="1">
      <alignment vertical="center"/>
    </xf>
    <xf numFmtId="0" fontId="18" fillId="2" borderId="0" xfId="0" applyFont="1" applyFill="1">
      <alignment vertical="center"/>
    </xf>
    <xf numFmtId="0" fontId="19" fillId="0" borderId="0" xfId="0" applyFont="1">
      <alignment vertical="center"/>
    </xf>
    <xf numFmtId="3" fontId="15" fillId="4" borderId="6" xfId="0" applyNumberFormat="1" applyFont="1" applyFill="1" applyBorder="1">
      <alignment vertical="center"/>
    </xf>
    <xf numFmtId="177" fontId="10" fillId="4" borderId="6" xfId="0" applyNumberFormat="1" applyFont="1" applyFill="1" applyBorder="1" applyAlignment="1">
      <alignment horizontal="center" vertical="center"/>
    </xf>
    <xf numFmtId="177" fontId="12" fillId="4" borderId="7" xfId="0" applyNumberFormat="1" applyFont="1" applyFill="1" applyBorder="1" applyAlignment="1">
      <alignment horizontal="center" vertical="center" wrapText="1"/>
    </xf>
    <xf numFmtId="3" fontId="21" fillId="5" borderId="6" xfId="0" applyNumberFormat="1" applyFont="1" applyFill="1" applyBorder="1">
      <alignment vertical="center"/>
    </xf>
    <xf numFmtId="177" fontId="21" fillId="5" borderId="6" xfId="0" applyNumberFormat="1" applyFont="1" applyFill="1" applyBorder="1" applyAlignment="1">
      <alignment horizontal="center" vertical="center"/>
    </xf>
    <xf numFmtId="177" fontId="22" fillId="5" borderId="7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3" fontId="10" fillId="2" borderId="6" xfId="0" applyNumberFormat="1" applyFont="1" applyFill="1" applyBorder="1">
      <alignment vertical="center"/>
    </xf>
    <xf numFmtId="177" fontId="10" fillId="2" borderId="6" xfId="0" applyNumberFormat="1" applyFont="1" applyFill="1" applyBorder="1" applyAlignment="1">
      <alignment horizontal="center" vertical="center"/>
    </xf>
    <xf numFmtId="177" fontId="16" fillId="2" borderId="7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9" fillId="2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22" fontId="4" fillId="2" borderId="0" xfId="0" applyNumberFormat="1" applyFont="1" applyFill="1" applyBorder="1" applyAlignment="1">
      <alignment horizontal="left" vertical="center" wrapText="1" shrinkToFit="1"/>
    </xf>
    <xf numFmtId="20" fontId="4" fillId="0" borderId="1" xfId="0" applyNumberFormat="1" applyFont="1" applyFill="1" applyBorder="1" applyAlignment="1">
      <alignment horizontal="center" vertical="center" shrinkToFit="1"/>
    </xf>
    <xf numFmtId="176" fontId="23" fillId="0" borderId="0" xfId="1" applyFont="1" applyAlignment="1">
      <alignment horizontal="center" vertical="center"/>
    </xf>
    <xf numFmtId="176" fontId="18" fillId="0" borderId="0" xfId="1" applyFont="1" applyAlignment="1">
      <alignment horizontal="right" vertical="center"/>
    </xf>
    <xf numFmtId="176" fontId="4" fillId="0" borderId="1" xfId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176" fontId="2" fillId="2" borderId="0" xfId="1" applyFont="1" applyFill="1">
      <alignment vertical="center"/>
    </xf>
    <xf numFmtId="0" fontId="16" fillId="0" borderId="5" xfId="0" applyFont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 shrinkToFit="1"/>
    </xf>
    <xf numFmtId="0" fontId="20" fillId="0" borderId="6" xfId="0" applyFont="1" applyFill="1" applyBorder="1" applyAlignment="1">
      <alignment horizontal="center" vertical="center" shrinkToFit="1"/>
    </xf>
    <xf numFmtId="3" fontId="21" fillId="0" borderId="6" xfId="0" applyNumberFormat="1" applyFont="1" applyFill="1" applyBorder="1">
      <alignment vertical="center"/>
    </xf>
    <xf numFmtId="177" fontId="21" fillId="0" borderId="6" xfId="0" applyNumberFormat="1" applyFont="1" applyFill="1" applyBorder="1" applyAlignment="1">
      <alignment horizontal="center" vertical="center"/>
    </xf>
    <xf numFmtId="177" fontId="22" fillId="0" borderId="7" xfId="0" applyNumberFormat="1" applyFont="1" applyFill="1" applyBorder="1" applyAlignment="1">
      <alignment horizontal="center" vertical="center" wrapText="1"/>
    </xf>
    <xf numFmtId="176" fontId="1" fillId="0" borderId="0" xfId="1" applyFont="1" applyFill="1" applyAlignment="1">
      <alignment vertical="center" shrinkToFit="1"/>
    </xf>
    <xf numFmtId="176" fontId="1" fillId="0" borderId="0" xfId="1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2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right" vertical="center"/>
    </xf>
    <xf numFmtId="20" fontId="4" fillId="2" borderId="1" xfId="0" applyNumberFormat="1" applyFont="1" applyFill="1" applyBorder="1" applyAlignment="1">
      <alignment horizontal="center" vertical="center" shrinkToFit="1"/>
    </xf>
    <xf numFmtId="0" fontId="18" fillId="0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vertical="center" shrinkToFit="1"/>
    </xf>
    <xf numFmtId="20" fontId="7" fillId="0" borderId="1" xfId="0" applyNumberFormat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right" vertical="center"/>
    </xf>
    <xf numFmtId="14" fontId="7" fillId="0" borderId="1" xfId="0" applyNumberFormat="1" applyFont="1" applyFill="1" applyBorder="1" applyAlignment="1">
      <alignment horizontal="center" vertical="center" shrinkToFit="1"/>
    </xf>
    <xf numFmtId="20" fontId="7" fillId="0" borderId="1" xfId="0" applyNumberFormat="1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176" fontId="7" fillId="2" borderId="1" xfId="1" applyFont="1" applyFill="1" applyBorder="1" applyAlignment="1">
      <alignment horizontal="right" vertical="center"/>
    </xf>
    <xf numFmtId="14" fontId="7" fillId="2" borderId="1" xfId="0" applyNumberFormat="1" applyFont="1" applyFill="1" applyBorder="1" applyAlignment="1">
      <alignment horizontal="center" vertical="center" shrinkToFit="1"/>
    </xf>
    <xf numFmtId="20" fontId="7" fillId="2" borderId="1" xfId="0" applyNumberFormat="1" applyFont="1" applyFill="1" applyBorder="1" applyAlignment="1">
      <alignment horizontal="center" vertical="center" shrinkToFit="1"/>
    </xf>
    <xf numFmtId="176" fontId="7" fillId="2" borderId="1" xfId="1" applyFont="1" applyFill="1" applyBorder="1" applyAlignment="1">
      <alignment horizontal="right" vertical="center" shrinkToFit="1"/>
    </xf>
    <xf numFmtId="179" fontId="7" fillId="2" borderId="1" xfId="0" applyNumberFormat="1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14" fontId="0" fillId="0" borderId="0" xfId="0" applyNumberFormat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NumberFormat="1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2" fillId="0" borderId="0" xfId="0" applyFont="1" applyAlignment="1">
      <alignment horizontal="left" vertical="center" shrinkToFi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 shrinkToFit="1"/>
    </xf>
    <xf numFmtId="20" fontId="7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right" vertical="center" shrinkToFit="1"/>
    </xf>
    <xf numFmtId="179" fontId="4" fillId="2" borderId="1" xfId="0" applyNumberFormat="1" applyFont="1" applyFill="1" applyBorder="1" applyAlignment="1">
      <alignment horizontal="center" vertical="center" shrinkToFit="1"/>
    </xf>
    <xf numFmtId="20" fontId="4" fillId="2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shrinkToFit="1"/>
    </xf>
    <xf numFmtId="22" fontId="4" fillId="0" borderId="0" xfId="0" applyNumberFormat="1" applyFont="1" applyFill="1" applyBorder="1" applyAlignment="1">
      <alignment horizontal="left" vertical="center" wrapText="1" shrinkToFi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20" fillId="5" borderId="6" xfId="0" applyFont="1" applyFill="1" applyBorder="1" applyAlignment="1">
      <alignment horizontal="center" vertical="center" shrinkToFit="1"/>
    </xf>
    <xf numFmtId="0" fontId="14" fillId="4" borderId="6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20" fillId="5" borderId="5" xfId="0" applyFont="1" applyFill="1" applyBorder="1" applyAlignment="1">
      <alignment horizontal="center" vertical="center" shrinkToFit="1"/>
    </xf>
    <xf numFmtId="0" fontId="14" fillId="4" borderId="5" xfId="0" applyFont="1" applyFill="1" applyBorder="1" applyAlignment="1">
      <alignment horizontal="center" vertical="center" shrinkToFit="1"/>
    </xf>
    <xf numFmtId="0" fontId="16" fillId="0" borderId="13" xfId="0" applyFont="1" applyBorder="1" applyAlignment="1">
      <alignment horizontal="right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 shrinkToFit="1"/>
    </xf>
    <xf numFmtId="0" fontId="12" fillId="6" borderId="4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14" fontId="4" fillId="3" borderId="21" xfId="0" applyNumberFormat="1" applyFont="1" applyFill="1" applyBorder="1" applyAlignment="1">
      <alignment horizontal="center" vertical="center" shrinkToFit="1"/>
    </xf>
    <xf numFmtId="0" fontId="4" fillId="3" borderId="21" xfId="0" applyFont="1" applyFill="1" applyBorder="1" applyAlignment="1">
      <alignment horizontal="center" vertical="center" shrinkToFit="1"/>
    </xf>
    <xf numFmtId="0" fontId="7" fillId="3" borderId="21" xfId="0" applyFont="1" applyFill="1" applyBorder="1" applyAlignment="1">
      <alignment horizontal="center" vertical="center" shrinkToFit="1"/>
    </xf>
    <xf numFmtId="0" fontId="4" fillId="3" borderId="21" xfId="0" applyFont="1" applyFill="1" applyBorder="1" applyAlignment="1">
      <alignment horizontal="center" vertical="center"/>
    </xf>
    <xf numFmtId="176" fontId="4" fillId="3" borderId="21" xfId="1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shrinkToFit="1"/>
    </xf>
    <xf numFmtId="0" fontId="7" fillId="2" borderId="23" xfId="0" applyFont="1" applyFill="1" applyBorder="1" applyAlignment="1">
      <alignment horizontal="center" vertical="center"/>
    </xf>
    <xf numFmtId="14" fontId="4" fillId="2" borderId="24" xfId="0" applyNumberFormat="1" applyFont="1" applyFill="1" applyBorder="1" applyAlignment="1">
      <alignment horizontal="center" vertical="center" shrinkToFit="1"/>
    </xf>
    <xf numFmtId="179" fontId="4" fillId="2" borderId="24" xfId="0" applyNumberFormat="1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left" vertical="center" shrinkToFit="1"/>
    </xf>
    <xf numFmtId="176" fontId="4" fillId="2" borderId="24" xfId="1" applyFont="1" applyFill="1" applyBorder="1" applyAlignment="1">
      <alignment horizontal="right" vertical="center"/>
    </xf>
    <xf numFmtId="0" fontId="7" fillId="2" borderId="24" xfId="0" applyNumberFormat="1" applyFont="1" applyFill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176" fontId="4" fillId="0" borderId="1" xfId="1" applyFont="1" applyFill="1" applyBorder="1" applyAlignment="1">
      <alignment horizontal="right" vertical="center" shrinkToFit="1"/>
    </xf>
    <xf numFmtId="0" fontId="4" fillId="3" borderId="15" xfId="0" applyFont="1" applyFill="1" applyBorder="1" applyAlignment="1">
      <alignment horizontal="center" vertical="center"/>
    </xf>
    <xf numFmtId="14" fontId="4" fillId="3" borderId="16" xfId="0" applyNumberFormat="1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shrinkToFit="1"/>
    </xf>
    <xf numFmtId="0" fontId="7" fillId="3" borderId="16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/>
    </xf>
    <xf numFmtId="176" fontId="4" fillId="3" borderId="16" xfId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 shrinkToFit="1"/>
    </xf>
    <xf numFmtId="0" fontId="7" fillId="0" borderId="19" xfId="0" applyNumberFormat="1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14" fontId="4" fillId="0" borderId="24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left" vertical="center" shrinkToFit="1"/>
    </xf>
    <xf numFmtId="0" fontId="7" fillId="0" borderId="24" xfId="0" applyFont="1" applyFill="1" applyBorder="1" applyAlignment="1">
      <alignment horizontal="center" vertical="center"/>
    </xf>
    <xf numFmtId="176" fontId="7" fillId="0" borderId="24" xfId="1" applyFont="1" applyFill="1" applyBorder="1" applyAlignment="1">
      <alignment horizontal="right" vertical="center"/>
    </xf>
    <xf numFmtId="0" fontId="7" fillId="0" borderId="25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7" fillId="2" borderId="19" xfId="0" applyNumberFormat="1" applyFont="1" applyFill="1" applyBorder="1" applyAlignment="1">
      <alignment horizontal="center" vertical="center" wrapText="1" shrinkToFit="1"/>
    </xf>
    <xf numFmtId="14" fontId="7" fillId="2" borderId="24" xfId="0" applyNumberFormat="1" applyFont="1" applyFill="1" applyBorder="1" applyAlignment="1">
      <alignment horizontal="center" vertical="center" shrinkToFit="1"/>
    </xf>
    <xf numFmtId="179" fontId="7" fillId="2" borderId="24" xfId="0" applyNumberFormat="1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vertical="center" shrinkToFit="1"/>
    </xf>
    <xf numFmtId="176" fontId="7" fillId="2" borderId="24" xfId="1" applyFont="1" applyFill="1" applyBorder="1" applyAlignment="1">
      <alignment horizontal="right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NumberFormat="1" applyFont="1" applyFill="1" applyBorder="1" applyAlignment="1">
      <alignment horizontal="center" vertical="center" wrapText="1" shrinkToFit="1"/>
    </xf>
    <xf numFmtId="0" fontId="24" fillId="0" borderId="0" xfId="0" applyFont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20" fontId="4" fillId="0" borderId="24" xfId="0" applyNumberFormat="1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center" vertical="center"/>
    </xf>
    <xf numFmtId="176" fontId="4" fillId="0" borderId="24" xfId="1" applyFont="1" applyFill="1" applyBorder="1" applyAlignment="1">
      <alignment horizontal="right" vertical="center"/>
    </xf>
    <xf numFmtId="0" fontId="4" fillId="2" borderId="24" xfId="0" applyNumberFormat="1" applyFont="1" applyFill="1" applyBorder="1" applyAlignment="1">
      <alignment horizontal="center" vertical="center" shrinkToFit="1"/>
    </xf>
    <xf numFmtId="0" fontId="7" fillId="0" borderId="19" xfId="0" applyNumberFormat="1" applyFont="1" applyFill="1" applyBorder="1" applyAlignment="1">
      <alignment horizontal="center" vertical="center" shrinkToFit="1"/>
    </xf>
    <xf numFmtId="14" fontId="7" fillId="0" borderId="24" xfId="0" applyNumberFormat="1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left" vertical="center" shrinkToFit="1"/>
    </xf>
    <xf numFmtId="0" fontId="7" fillId="0" borderId="24" xfId="0" applyNumberFormat="1" applyFont="1" applyFill="1" applyBorder="1" applyAlignment="1">
      <alignment horizontal="center" vertical="center" shrinkToFit="1"/>
    </xf>
    <xf numFmtId="0" fontId="7" fillId="0" borderId="2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9900"/>
      <color rgb="FF1A0DC3"/>
      <color rgb="FF6600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438C-491F-444C-BD81-6336976C293B}">
  <dimension ref="A1:J17"/>
  <sheetViews>
    <sheetView zoomScale="70" zoomScaleNormal="70" workbookViewId="0">
      <selection activeCell="C9" sqref="C9"/>
    </sheetView>
  </sheetViews>
  <sheetFormatPr defaultColWidth="9" defaultRowHeight="16.5"/>
  <cols>
    <col min="1" max="1" width="1.625" style="1" customWidth="1"/>
    <col min="2" max="2" width="19.375" style="44" customWidth="1"/>
    <col min="3" max="6" width="14.25" style="1" customWidth="1"/>
    <col min="7" max="7" width="18.5" style="1" customWidth="1"/>
    <col min="8" max="8" width="20.125" style="1" customWidth="1"/>
    <col min="9" max="9" width="40.125" style="1" customWidth="1"/>
    <col min="10" max="16384" width="9" style="1"/>
  </cols>
  <sheetData>
    <row r="1" spans="1:10" ht="21.75" customHeight="1"/>
    <row r="2" spans="1:10" ht="41.25" customHeight="1">
      <c r="A2" s="99" t="s">
        <v>14</v>
      </c>
      <c r="B2" s="99"/>
      <c r="C2" s="99"/>
      <c r="D2" s="99"/>
      <c r="E2" s="99"/>
      <c r="F2" s="99"/>
      <c r="G2" s="99"/>
    </row>
    <row r="3" spans="1:10" ht="23.25">
      <c r="B3" s="10"/>
      <c r="C3" s="9"/>
      <c r="D3" s="9"/>
      <c r="E3" s="9"/>
      <c r="F3" s="9"/>
      <c r="G3" s="9"/>
    </row>
    <row r="4" spans="1:10" ht="23.25">
      <c r="B4" s="9"/>
      <c r="C4" s="9"/>
      <c r="D4" s="9"/>
      <c r="E4" s="9"/>
      <c r="F4" s="11">
        <f ca="1">NOW()</f>
        <v>45748.392116435185</v>
      </c>
      <c r="G4" s="12" t="s">
        <v>1</v>
      </c>
      <c r="I4" s="19"/>
    </row>
    <row r="5" spans="1:10" ht="18.75">
      <c r="F5" s="107" t="s">
        <v>11</v>
      </c>
      <c r="G5" s="107"/>
    </row>
    <row r="6" spans="1:10" ht="28.5" customHeight="1">
      <c r="A6" s="108" t="s">
        <v>7</v>
      </c>
      <c r="B6" s="109"/>
      <c r="C6" s="109" t="s">
        <v>2</v>
      </c>
      <c r="D6" s="111" t="s">
        <v>3</v>
      </c>
      <c r="E6" s="112" t="s">
        <v>4</v>
      </c>
      <c r="F6" s="113" t="s">
        <v>10</v>
      </c>
      <c r="G6" s="114" t="s">
        <v>5</v>
      </c>
      <c r="H6" s="104"/>
      <c r="I6" s="8"/>
      <c r="J6" s="4"/>
    </row>
    <row r="7" spans="1:10" ht="39.75" customHeight="1" thickBot="1">
      <c r="A7" s="110"/>
      <c r="B7" s="100"/>
      <c r="C7" s="100"/>
      <c r="D7" s="101"/>
      <c r="E7" s="102"/>
      <c r="F7" s="103"/>
      <c r="G7" s="115"/>
      <c r="H7" s="104"/>
      <c r="I7" s="8"/>
      <c r="J7" s="4"/>
    </row>
    <row r="8" spans="1:10" ht="76.5" customHeight="1" thickTop="1">
      <c r="A8" s="105" t="s">
        <v>8</v>
      </c>
      <c r="B8" s="97"/>
      <c r="C8" s="25">
        <f>SUM(C9:C12)</f>
        <v>0</v>
      </c>
      <c r="D8" s="25" t="e">
        <f>#REF!</f>
        <v>#REF!</v>
      </c>
      <c r="E8" s="25" t="e">
        <f>C8-D8</f>
        <v>#REF!</v>
      </c>
      <c r="F8" s="26" t="e">
        <f>D8/C8</f>
        <v>#REF!</v>
      </c>
      <c r="G8" s="27"/>
      <c r="H8" s="7"/>
      <c r="I8" s="7"/>
      <c r="J8" s="6"/>
    </row>
    <row r="9" spans="1:10" s="54" customFormat="1" ht="76.5" customHeight="1">
      <c r="A9" s="47"/>
      <c r="B9" s="48" t="s">
        <v>19</v>
      </c>
      <c r="C9" s="49"/>
      <c r="D9" s="49"/>
      <c r="E9" s="49"/>
      <c r="F9" s="50"/>
      <c r="G9" s="51"/>
      <c r="H9" s="52"/>
      <c r="I9" s="52"/>
      <c r="J9" s="53"/>
    </row>
    <row r="10" spans="1:10" s="54" customFormat="1" ht="76.5" customHeight="1">
      <c r="A10" s="47"/>
      <c r="B10" s="48" t="s">
        <v>20</v>
      </c>
      <c r="C10" s="49"/>
      <c r="D10" s="49"/>
      <c r="E10" s="49"/>
      <c r="F10" s="50"/>
      <c r="G10" s="51"/>
      <c r="H10" s="52"/>
      <c r="I10" s="52"/>
      <c r="J10" s="53"/>
    </row>
    <row r="11" spans="1:10" s="54" customFormat="1" ht="76.5" customHeight="1">
      <c r="A11" s="47"/>
      <c r="B11" s="48" t="s">
        <v>21</v>
      </c>
      <c r="C11" s="49"/>
      <c r="D11" s="49"/>
      <c r="E11" s="49"/>
      <c r="F11" s="50"/>
      <c r="G11" s="51"/>
      <c r="H11" s="52"/>
      <c r="I11" s="52"/>
      <c r="J11" s="53"/>
    </row>
    <row r="12" spans="1:10" s="54" customFormat="1" ht="76.5" customHeight="1">
      <c r="A12" s="47"/>
      <c r="B12" s="48" t="s">
        <v>22</v>
      </c>
      <c r="C12" s="49"/>
      <c r="D12" s="49"/>
      <c r="E12" s="49"/>
      <c r="F12" s="50"/>
      <c r="G12" s="51"/>
      <c r="H12" s="52"/>
      <c r="I12" s="52"/>
      <c r="J12" s="53"/>
    </row>
    <row r="13" spans="1:10" ht="76.5" customHeight="1">
      <c r="A13" s="106" t="s">
        <v>6</v>
      </c>
      <c r="B13" s="98"/>
      <c r="C13" s="22" t="e">
        <f>SUM(C14:C14)</f>
        <v>#REF!</v>
      </c>
      <c r="D13" s="22" t="e">
        <f>SUM(D14:D14)</f>
        <v>#REF!</v>
      </c>
      <c r="E13" s="22" t="e">
        <f>SUM(E14:E14)</f>
        <v>#REF!</v>
      </c>
      <c r="F13" s="23" t="e">
        <f>D13/C13</f>
        <v>#REF!</v>
      </c>
      <c r="G13" s="24"/>
      <c r="H13" s="7"/>
      <c r="I13" s="7"/>
      <c r="J13" s="6"/>
    </row>
    <row r="14" spans="1:10" ht="76.5" customHeight="1">
      <c r="A14" s="46"/>
      <c r="B14" s="28" t="s">
        <v>13</v>
      </c>
      <c r="C14" s="29" t="e">
        <f>대변인!#REF!</f>
        <v>#REF!</v>
      </c>
      <c r="D14" s="29" t="e">
        <f>대변인!#REF!</f>
        <v>#REF!</v>
      </c>
      <c r="E14" s="29" t="e">
        <f>C14-D14</f>
        <v>#REF!</v>
      </c>
      <c r="F14" s="30" t="e">
        <f>D14/C14</f>
        <v>#REF!</v>
      </c>
      <c r="G14" s="31"/>
      <c r="H14" s="7"/>
      <c r="I14" s="7"/>
      <c r="J14" s="6"/>
    </row>
    <row r="15" spans="1:10">
      <c r="B15" s="4"/>
      <c r="E15" s="18"/>
    </row>
    <row r="16" spans="1:10">
      <c r="B16" s="4"/>
      <c r="E16" s="18"/>
      <c r="F16" s="21"/>
    </row>
    <row r="17" spans="5:5">
      <c r="E17" s="18"/>
    </row>
  </sheetData>
  <mergeCells count="11">
    <mergeCell ref="H6:H7"/>
    <mergeCell ref="A8:B8"/>
    <mergeCell ref="A13:B13"/>
    <mergeCell ref="A2:G2"/>
    <mergeCell ref="F5:G5"/>
    <mergeCell ref="A6:B7"/>
    <mergeCell ref="C6:C7"/>
    <mergeCell ref="D6:D7"/>
    <mergeCell ref="E6:E7"/>
    <mergeCell ref="F6:F7"/>
    <mergeCell ref="G6:G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6F62-102E-419B-8850-8BCD0502FEDF}">
  <sheetPr>
    <tabColor rgb="FFFFFF00"/>
    <pageSetUpPr fitToPage="1"/>
  </sheetPr>
  <dimension ref="A1:K25"/>
  <sheetViews>
    <sheetView tabSelected="1" zoomScale="115" zoomScaleNormal="115" workbookViewId="0">
      <selection sqref="A1:I1"/>
    </sheetView>
  </sheetViews>
  <sheetFormatPr defaultRowHeight="16.5"/>
  <cols>
    <col min="1" max="1" width="13.125" style="5" customWidth="1"/>
    <col min="2" max="2" width="13" style="79" bestFit="1" customWidth="1"/>
    <col min="3" max="3" width="9" style="79" customWidth="1"/>
    <col min="4" max="4" width="16.5" style="55" customWidth="1"/>
    <col min="5" max="5" width="29.875" style="84" bestFit="1" customWidth="1"/>
    <col min="6" max="6" width="8.625" style="5" bestFit="1" customWidth="1"/>
    <col min="7" max="7" width="10.5" style="42" bestFit="1" customWidth="1"/>
    <col min="8" max="8" width="8.625" style="5" bestFit="1" customWidth="1"/>
    <col min="9" max="9" width="6.75" style="55" customWidth="1"/>
    <col min="245" max="245" width="3" bestFit="1" customWidth="1"/>
    <col min="246" max="246" width="7" bestFit="1" customWidth="1"/>
    <col min="247" max="247" width="12.125" customWidth="1"/>
    <col min="248" max="248" width="9.75" bestFit="1" customWidth="1"/>
    <col min="249" max="249" width="19.375" customWidth="1"/>
    <col min="251" max="251" width="7.75" bestFit="1" customWidth="1"/>
    <col min="252" max="252" width="8.125" customWidth="1"/>
    <col min="253" max="253" width="5.625" bestFit="1" customWidth="1"/>
    <col min="254" max="254" width="10.375" customWidth="1"/>
    <col min="501" max="501" width="3" bestFit="1" customWidth="1"/>
    <col min="502" max="502" width="7" bestFit="1" customWidth="1"/>
    <col min="503" max="503" width="12.125" customWidth="1"/>
    <col min="504" max="504" width="9.75" bestFit="1" customWidth="1"/>
    <col min="505" max="505" width="19.375" customWidth="1"/>
    <col min="507" max="507" width="7.75" bestFit="1" customWidth="1"/>
    <col min="508" max="508" width="8.125" customWidth="1"/>
    <col min="509" max="509" width="5.625" bestFit="1" customWidth="1"/>
    <col min="510" max="510" width="10.375" customWidth="1"/>
    <col min="757" max="757" width="3" bestFit="1" customWidth="1"/>
    <col min="758" max="758" width="7" bestFit="1" customWidth="1"/>
    <col min="759" max="759" width="12.125" customWidth="1"/>
    <col min="760" max="760" width="9.75" bestFit="1" customWidth="1"/>
    <col min="761" max="761" width="19.375" customWidth="1"/>
    <col min="763" max="763" width="7.75" bestFit="1" customWidth="1"/>
    <col min="764" max="764" width="8.125" customWidth="1"/>
    <col min="765" max="765" width="5.625" bestFit="1" customWidth="1"/>
    <col min="766" max="766" width="10.375" customWidth="1"/>
    <col min="1013" max="1013" width="3" bestFit="1" customWidth="1"/>
    <col min="1014" max="1014" width="7" bestFit="1" customWidth="1"/>
    <col min="1015" max="1015" width="12.125" customWidth="1"/>
    <col min="1016" max="1016" width="9.75" bestFit="1" customWidth="1"/>
    <col min="1017" max="1017" width="19.375" customWidth="1"/>
    <col min="1019" max="1019" width="7.75" bestFit="1" customWidth="1"/>
    <col min="1020" max="1020" width="8.125" customWidth="1"/>
    <col min="1021" max="1021" width="5.625" bestFit="1" customWidth="1"/>
    <col min="1022" max="1022" width="10.375" customWidth="1"/>
    <col min="1269" max="1269" width="3" bestFit="1" customWidth="1"/>
    <col min="1270" max="1270" width="7" bestFit="1" customWidth="1"/>
    <col min="1271" max="1271" width="12.125" customWidth="1"/>
    <col min="1272" max="1272" width="9.75" bestFit="1" customWidth="1"/>
    <col min="1273" max="1273" width="19.375" customWidth="1"/>
    <col min="1275" max="1275" width="7.75" bestFit="1" customWidth="1"/>
    <col min="1276" max="1276" width="8.125" customWidth="1"/>
    <col min="1277" max="1277" width="5.625" bestFit="1" customWidth="1"/>
    <col min="1278" max="1278" width="10.375" customWidth="1"/>
    <col min="1525" max="1525" width="3" bestFit="1" customWidth="1"/>
    <col min="1526" max="1526" width="7" bestFit="1" customWidth="1"/>
    <col min="1527" max="1527" width="12.125" customWidth="1"/>
    <col min="1528" max="1528" width="9.75" bestFit="1" customWidth="1"/>
    <col min="1529" max="1529" width="19.375" customWidth="1"/>
    <col min="1531" max="1531" width="7.75" bestFit="1" customWidth="1"/>
    <col min="1532" max="1532" width="8.125" customWidth="1"/>
    <col min="1533" max="1533" width="5.625" bestFit="1" customWidth="1"/>
    <col min="1534" max="1534" width="10.375" customWidth="1"/>
    <col min="1781" max="1781" width="3" bestFit="1" customWidth="1"/>
    <col min="1782" max="1782" width="7" bestFit="1" customWidth="1"/>
    <col min="1783" max="1783" width="12.125" customWidth="1"/>
    <col min="1784" max="1784" width="9.75" bestFit="1" customWidth="1"/>
    <col min="1785" max="1785" width="19.375" customWidth="1"/>
    <col min="1787" max="1787" width="7.75" bestFit="1" customWidth="1"/>
    <col min="1788" max="1788" width="8.125" customWidth="1"/>
    <col min="1789" max="1789" width="5.625" bestFit="1" customWidth="1"/>
    <col min="1790" max="1790" width="10.375" customWidth="1"/>
    <col min="2037" max="2037" width="3" bestFit="1" customWidth="1"/>
    <col min="2038" max="2038" width="7" bestFit="1" customWidth="1"/>
    <col min="2039" max="2039" width="12.125" customWidth="1"/>
    <col min="2040" max="2040" width="9.75" bestFit="1" customWidth="1"/>
    <col min="2041" max="2041" width="19.375" customWidth="1"/>
    <col min="2043" max="2043" width="7.75" bestFit="1" customWidth="1"/>
    <col min="2044" max="2044" width="8.125" customWidth="1"/>
    <col min="2045" max="2045" width="5.625" bestFit="1" customWidth="1"/>
    <col min="2046" max="2046" width="10.375" customWidth="1"/>
    <col min="2293" max="2293" width="3" bestFit="1" customWidth="1"/>
    <col min="2294" max="2294" width="7" bestFit="1" customWidth="1"/>
    <col min="2295" max="2295" width="12.125" customWidth="1"/>
    <col min="2296" max="2296" width="9.75" bestFit="1" customWidth="1"/>
    <col min="2297" max="2297" width="19.375" customWidth="1"/>
    <col min="2299" max="2299" width="7.75" bestFit="1" customWidth="1"/>
    <col min="2300" max="2300" width="8.125" customWidth="1"/>
    <col min="2301" max="2301" width="5.625" bestFit="1" customWidth="1"/>
    <col min="2302" max="2302" width="10.375" customWidth="1"/>
    <col min="2549" max="2549" width="3" bestFit="1" customWidth="1"/>
    <col min="2550" max="2550" width="7" bestFit="1" customWidth="1"/>
    <col min="2551" max="2551" width="12.125" customWidth="1"/>
    <col min="2552" max="2552" width="9.75" bestFit="1" customWidth="1"/>
    <col min="2553" max="2553" width="19.375" customWidth="1"/>
    <col min="2555" max="2555" width="7.75" bestFit="1" customWidth="1"/>
    <col min="2556" max="2556" width="8.125" customWidth="1"/>
    <col min="2557" max="2557" width="5.625" bestFit="1" customWidth="1"/>
    <col min="2558" max="2558" width="10.375" customWidth="1"/>
    <col min="2805" max="2805" width="3" bestFit="1" customWidth="1"/>
    <col min="2806" max="2806" width="7" bestFit="1" customWidth="1"/>
    <col min="2807" max="2807" width="12.125" customWidth="1"/>
    <col min="2808" max="2808" width="9.75" bestFit="1" customWidth="1"/>
    <col min="2809" max="2809" width="19.375" customWidth="1"/>
    <col min="2811" max="2811" width="7.75" bestFit="1" customWidth="1"/>
    <col min="2812" max="2812" width="8.125" customWidth="1"/>
    <col min="2813" max="2813" width="5.625" bestFit="1" customWidth="1"/>
    <col min="2814" max="2814" width="10.375" customWidth="1"/>
    <col min="3061" max="3061" width="3" bestFit="1" customWidth="1"/>
    <col min="3062" max="3062" width="7" bestFit="1" customWidth="1"/>
    <col min="3063" max="3063" width="12.125" customWidth="1"/>
    <col min="3064" max="3064" width="9.75" bestFit="1" customWidth="1"/>
    <col min="3065" max="3065" width="19.375" customWidth="1"/>
    <col min="3067" max="3067" width="7.75" bestFit="1" customWidth="1"/>
    <col min="3068" max="3068" width="8.125" customWidth="1"/>
    <col min="3069" max="3069" width="5.625" bestFit="1" customWidth="1"/>
    <col min="3070" max="3070" width="10.375" customWidth="1"/>
    <col min="3317" max="3317" width="3" bestFit="1" customWidth="1"/>
    <col min="3318" max="3318" width="7" bestFit="1" customWidth="1"/>
    <col min="3319" max="3319" width="12.125" customWidth="1"/>
    <col min="3320" max="3320" width="9.75" bestFit="1" customWidth="1"/>
    <col min="3321" max="3321" width="19.375" customWidth="1"/>
    <col min="3323" max="3323" width="7.75" bestFit="1" customWidth="1"/>
    <col min="3324" max="3324" width="8.125" customWidth="1"/>
    <col min="3325" max="3325" width="5.625" bestFit="1" customWidth="1"/>
    <col min="3326" max="3326" width="10.375" customWidth="1"/>
    <col min="3573" max="3573" width="3" bestFit="1" customWidth="1"/>
    <col min="3574" max="3574" width="7" bestFit="1" customWidth="1"/>
    <col min="3575" max="3575" width="12.125" customWidth="1"/>
    <col min="3576" max="3576" width="9.75" bestFit="1" customWidth="1"/>
    <col min="3577" max="3577" width="19.375" customWidth="1"/>
    <col min="3579" max="3579" width="7.75" bestFit="1" customWidth="1"/>
    <col min="3580" max="3580" width="8.125" customWidth="1"/>
    <col min="3581" max="3581" width="5.625" bestFit="1" customWidth="1"/>
    <col min="3582" max="3582" width="10.375" customWidth="1"/>
    <col min="3829" max="3829" width="3" bestFit="1" customWidth="1"/>
    <col min="3830" max="3830" width="7" bestFit="1" customWidth="1"/>
    <col min="3831" max="3831" width="12.125" customWidth="1"/>
    <col min="3832" max="3832" width="9.75" bestFit="1" customWidth="1"/>
    <col min="3833" max="3833" width="19.375" customWidth="1"/>
    <col min="3835" max="3835" width="7.75" bestFit="1" customWidth="1"/>
    <col min="3836" max="3836" width="8.125" customWidth="1"/>
    <col min="3837" max="3837" width="5.625" bestFit="1" customWidth="1"/>
    <col min="3838" max="3838" width="10.375" customWidth="1"/>
    <col min="4085" max="4085" width="3" bestFit="1" customWidth="1"/>
    <col min="4086" max="4086" width="7" bestFit="1" customWidth="1"/>
    <col min="4087" max="4087" width="12.125" customWidth="1"/>
    <col min="4088" max="4088" width="9.75" bestFit="1" customWidth="1"/>
    <col min="4089" max="4089" width="19.375" customWidth="1"/>
    <col min="4091" max="4091" width="7.75" bestFit="1" customWidth="1"/>
    <col min="4092" max="4092" width="8.125" customWidth="1"/>
    <col min="4093" max="4093" width="5.625" bestFit="1" customWidth="1"/>
    <col min="4094" max="4094" width="10.375" customWidth="1"/>
    <col min="4341" max="4341" width="3" bestFit="1" customWidth="1"/>
    <col min="4342" max="4342" width="7" bestFit="1" customWidth="1"/>
    <col min="4343" max="4343" width="12.125" customWidth="1"/>
    <col min="4344" max="4344" width="9.75" bestFit="1" customWidth="1"/>
    <col min="4345" max="4345" width="19.375" customWidth="1"/>
    <col min="4347" max="4347" width="7.75" bestFit="1" customWidth="1"/>
    <col min="4348" max="4348" width="8.125" customWidth="1"/>
    <col min="4349" max="4349" width="5.625" bestFit="1" customWidth="1"/>
    <col min="4350" max="4350" width="10.375" customWidth="1"/>
    <col min="4597" max="4597" width="3" bestFit="1" customWidth="1"/>
    <col min="4598" max="4598" width="7" bestFit="1" customWidth="1"/>
    <col min="4599" max="4599" width="12.125" customWidth="1"/>
    <col min="4600" max="4600" width="9.75" bestFit="1" customWidth="1"/>
    <col min="4601" max="4601" width="19.375" customWidth="1"/>
    <col min="4603" max="4603" width="7.75" bestFit="1" customWidth="1"/>
    <col min="4604" max="4604" width="8.125" customWidth="1"/>
    <col min="4605" max="4605" width="5.625" bestFit="1" customWidth="1"/>
    <col min="4606" max="4606" width="10.375" customWidth="1"/>
    <col min="4853" max="4853" width="3" bestFit="1" customWidth="1"/>
    <col min="4854" max="4854" width="7" bestFit="1" customWidth="1"/>
    <col min="4855" max="4855" width="12.125" customWidth="1"/>
    <col min="4856" max="4856" width="9.75" bestFit="1" customWidth="1"/>
    <col min="4857" max="4857" width="19.375" customWidth="1"/>
    <col min="4859" max="4859" width="7.75" bestFit="1" customWidth="1"/>
    <col min="4860" max="4860" width="8.125" customWidth="1"/>
    <col min="4861" max="4861" width="5.625" bestFit="1" customWidth="1"/>
    <col min="4862" max="4862" width="10.375" customWidth="1"/>
    <col min="5109" max="5109" width="3" bestFit="1" customWidth="1"/>
    <col min="5110" max="5110" width="7" bestFit="1" customWidth="1"/>
    <col min="5111" max="5111" width="12.125" customWidth="1"/>
    <col min="5112" max="5112" width="9.75" bestFit="1" customWidth="1"/>
    <col min="5113" max="5113" width="19.375" customWidth="1"/>
    <col min="5115" max="5115" width="7.75" bestFit="1" customWidth="1"/>
    <col min="5116" max="5116" width="8.125" customWidth="1"/>
    <col min="5117" max="5117" width="5.625" bestFit="1" customWidth="1"/>
    <col min="5118" max="5118" width="10.375" customWidth="1"/>
    <col min="5365" max="5365" width="3" bestFit="1" customWidth="1"/>
    <col min="5366" max="5366" width="7" bestFit="1" customWidth="1"/>
    <col min="5367" max="5367" width="12.125" customWidth="1"/>
    <col min="5368" max="5368" width="9.75" bestFit="1" customWidth="1"/>
    <col min="5369" max="5369" width="19.375" customWidth="1"/>
    <col min="5371" max="5371" width="7.75" bestFit="1" customWidth="1"/>
    <col min="5372" max="5372" width="8.125" customWidth="1"/>
    <col min="5373" max="5373" width="5.625" bestFit="1" customWidth="1"/>
    <col min="5374" max="5374" width="10.375" customWidth="1"/>
    <col min="5621" max="5621" width="3" bestFit="1" customWidth="1"/>
    <col min="5622" max="5622" width="7" bestFit="1" customWidth="1"/>
    <col min="5623" max="5623" width="12.125" customWidth="1"/>
    <col min="5624" max="5624" width="9.75" bestFit="1" customWidth="1"/>
    <col min="5625" max="5625" width="19.375" customWidth="1"/>
    <col min="5627" max="5627" width="7.75" bestFit="1" customWidth="1"/>
    <col min="5628" max="5628" width="8.125" customWidth="1"/>
    <col min="5629" max="5629" width="5.625" bestFit="1" customWidth="1"/>
    <col min="5630" max="5630" width="10.375" customWidth="1"/>
    <col min="5877" max="5877" width="3" bestFit="1" customWidth="1"/>
    <col min="5878" max="5878" width="7" bestFit="1" customWidth="1"/>
    <col min="5879" max="5879" width="12.125" customWidth="1"/>
    <col min="5880" max="5880" width="9.75" bestFit="1" customWidth="1"/>
    <col min="5881" max="5881" width="19.375" customWidth="1"/>
    <col min="5883" max="5883" width="7.75" bestFit="1" customWidth="1"/>
    <col min="5884" max="5884" width="8.125" customWidth="1"/>
    <col min="5885" max="5885" width="5.625" bestFit="1" customWidth="1"/>
    <col min="5886" max="5886" width="10.375" customWidth="1"/>
    <col min="6133" max="6133" width="3" bestFit="1" customWidth="1"/>
    <col min="6134" max="6134" width="7" bestFit="1" customWidth="1"/>
    <col min="6135" max="6135" width="12.125" customWidth="1"/>
    <col min="6136" max="6136" width="9.75" bestFit="1" customWidth="1"/>
    <col min="6137" max="6137" width="19.375" customWidth="1"/>
    <col min="6139" max="6139" width="7.75" bestFit="1" customWidth="1"/>
    <col min="6140" max="6140" width="8.125" customWidth="1"/>
    <col min="6141" max="6141" width="5.625" bestFit="1" customWidth="1"/>
    <col min="6142" max="6142" width="10.375" customWidth="1"/>
    <col min="6389" max="6389" width="3" bestFit="1" customWidth="1"/>
    <col min="6390" max="6390" width="7" bestFit="1" customWidth="1"/>
    <col min="6391" max="6391" width="12.125" customWidth="1"/>
    <col min="6392" max="6392" width="9.75" bestFit="1" customWidth="1"/>
    <col min="6393" max="6393" width="19.375" customWidth="1"/>
    <col min="6395" max="6395" width="7.75" bestFit="1" customWidth="1"/>
    <col min="6396" max="6396" width="8.125" customWidth="1"/>
    <col min="6397" max="6397" width="5.625" bestFit="1" customWidth="1"/>
    <col min="6398" max="6398" width="10.375" customWidth="1"/>
    <col min="6645" max="6645" width="3" bestFit="1" customWidth="1"/>
    <col min="6646" max="6646" width="7" bestFit="1" customWidth="1"/>
    <col min="6647" max="6647" width="12.125" customWidth="1"/>
    <col min="6648" max="6648" width="9.75" bestFit="1" customWidth="1"/>
    <col min="6649" max="6649" width="19.375" customWidth="1"/>
    <col min="6651" max="6651" width="7.75" bestFit="1" customWidth="1"/>
    <col min="6652" max="6652" width="8.125" customWidth="1"/>
    <col min="6653" max="6653" width="5.625" bestFit="1" customWidth="1"/>
    <col min="6654" max="6654" width="10.375" customWidth="1"/>
    <col min="6901" max="6901" width="3" bestFit="1" customWidth="1"/>
    <col min="6902" max="6902" width="7" bestFit="1" customWidth="1"/>
    <col min="6903" max="6903" width="12.125" customWidth="1"/>
    <col min="6904" max="6904" width="9.75" bestFit="1" customWidth="1"/>
    <col min="6905" max="6905" width="19.375" customWidth="1"/>
    <col min="6907" max="6907" width="7.75" bestFit="1" customWidth="1"/>
    <col min="6908" max="6908" width="8.125" customWidth="1"/>
    <col min="6909" max="6909" width="5.625" bestFit="1" customWidth="1"/>
    <col min="6910" max="6910" width="10.375" customWidth="1"/>
    <col min="7157" max="7157" width="3" bestFit="1" customWidth="1"/>
    <col min="7158" max="7158" width="7" bestFit="1" customWidth="1"/>
    <col min="7159" max="7159" width="12.125" customWidth="1"/>
    <col min="7160" max="7160" width="9.75" bestFit="1" customWidth="1"/>
    <col min="7161" max="7161" width="19.375" customWidth="1"/>
    <col min="7163" max="7163" width="7.75" bestFit="1" customWidth="1"/>
    <col min="7164" max="7164" width="8.125" customWidth="1"/>
    <col min="7165" max="7165" width="5.625" bestFit="1" customWidth="1"/>
    <col min="7166" max="7166" width="10.375" customWidth="1"/>
    <col min="7413" max="7413" width="3" bestFit="1" customWidth="1"/>
    <col min="7414" max="7414" width="7" bestFit="1" customWidth="1"/>
    <col min="7415" max="7415" width="12.125" customWidth="1"/>
    <col min="7416" max="7416" width="9.75" bestFit="1" customWidth="1"/>
    <col min="7417" max="7417" width="19.375" customWidth="1"/>
    <col min="7419" max="7419" width="7.75" bestFit="1" customWidth="1"/>
    <col min="7420" max="7420" width="8.125" customWidth="1"/>
    <col min="7421" max="7421" width="5.625" bestFit="1" customWidth="1"/>
    <col min="7422" max="7422" width="10.375" customWidth="1"/>
    <col min="7669" max="7669" width="3" bestFit="1" customWidth="1"/>
    <col min="7670" max="7670" width="7" bestFit="1" customWidth="1"/>
    <col min="7671" max="7671" width="12.125" customWidth="1"/>
    <col min="7672" max="7672" width="9.75" bestFit="1" customWidth="1"/>
    <col min="7673" max="7673" width="19.375" customWidth="1"/>
    <col min="7675" max="7675" width="7.75" bestFit="1" customWidth="1"/>
    <col min="7676" max="7676" width="8.125" customWidth="1"/>
    <col min="7677" max="7677" width="5.625" bestFit="1" customWidth="1"/>
    <col min="7678" max="7678" width="10.375" customWidth="1"/>
    <col min="7925" max="7925" width="3" bestFit="1" customWidth="1"/>
    <col min="7926" max="7926" width="7" bestFit="1" customWidth="1"/>
    <col min="7927" max="7927" width="12.125" customWidth="1"/>
    <col min="7928" max="7928" width="9.75" bestFit="1" customWidth="1"/>
    <col min="7929" max="7929" width="19.375" customWidth="1"/>
    <col min="7931" max="7931" width="7.75" bestFit="1" customWidth="1"/>
    <col min="7932" max="7932" width="8.125" customWidth="1"/>
    <col min="7933" max="7933" width="5.625" bestFit="1" customWidth="1"/>
    <col min="7934" max="7934" width="10.375" customWidth="1"/>
    <col min="8181" max="8181" width="3" bestFit="1" customWidth="1"/>
    <col min="8182" max="8182" width="7" bestFit="1" customWidth="1"/>
    <col min="8183" max="8183" width="12.125" customWidth="1"/>
    <col min="8184" max="8184" width="9.75" bestFit="1" customWidth="1"/>
    <col min="8185" max="8185" width="19.375" customWidth="1"/>
    <col min="8187" max="8187" width="7.75" bestFit="1" customWidth="1"/>
    <col min="8188" max="8188" width="8.125" customWidth="1"/>
    <col min="8189" max="8189" width="5.625" bestFit="1" customWidth="1"/>
    <col min="8190" max="8190" width="10.375" customWidth="1"/>
    <col min="8437" max="8437" width="3" bestFit="1" customWidth="1"/>
    <col min="8438" max="8438" width="7" bestFit="1" customWidth="1"/>
    <col min="8439" max="8439" width="12.125" customWidth="1"/>
    <col min="8440" max="8440" width="9.75" bestFit="1" customWidth="1"/>
    <col min="8441" max="8441" width="19.375" customWidth="1"/>
    <col min="8443" max="8443" width="7.75" bestFit="1" customWidth="1"/>
    <col min="8444" max="8444" width="8.125" customWidth="1"/>
    <col min="8445" max="8445" width="5.625" bestFit="1" customWidth="1"/>
    <col min="8446" max="8446" width="10.375" customWidth="1"/>
    <col min="8693" max="8693" width="3" bestFit="1" customWidth="1"/>
    <col min="8694" max="8694" width="7" bestFit="1" customWidth="1"/>
    <col min="8695" max="8695" width="12.125" customWidth="1"/>
    <col min="8696" max="8696" width="9.75" bestFit="1" customWidth="1"/>
    <col min="8697" max="8697" width="19.375" customWidth="1"/>
    <col min="8699" max="8699" width="7.75" bestFit="1" customWidth="1"/>
    <col min="8700" max="8700" width="8.125" customWidth="1"/>
    <col min="8701" max="8701" width="5.625" bestFit="1" customWidth="1"/>
    <col min="8702" max="8702" width="10.375" customWidth="1"/>
    <col min="8949" max="8949" width="3" bestFit="1" customWidth="1"/>
    <col min="8950" max="8950" width="7" bestFit="1" customWidth="1"/>
    <col min="8951" max="8951" width="12.125" customWidth="1"/>
    <col min="8952" max="8952" width="9.75" bestFit="1" customWidth="1"/>
    <col min="8953" max="8953" width="19.375" customWidth="1"/>
    <col min="8955" max="8955" width="7.75" bestFit="1" customWidth="1"/>
    <col min="8956" max="8956" width="8.125" customWidth="1"/>
    <col min="8957" max="8957" width="5.625" bestFit="1" customWidth="1"/>
    <col min="8958" max="8958" width="10.375" customWidth="1"/>
    <col min="9205" max="9205" width="3" bestFit="1" customWidth="1"/>
    <col min="9206" max="9206" width="7" bestFit="1" customWidth="1"/>
    <col min="9207" max="9207" width="12.125" customWidth="1"/>
    <col min="9208" max="9208" width="9.75" bestFit="1" customWidth="1"/>
    <col min="9209" max="9209" width="19.375" customWidth="1"/>
    <col min="9211" max="9211" width="7.75" bestFit="1" customWidth="1"/>
    <col min="9212" max="9212" width="8.125" customWidth="1"/>
    <col min="9213" max="9213" width="5.625" bestFit="1" customWidth="1"/>
    <col min="9214" max="9214" width="10.375" customWidth="1"/>
    <col min="9461" max="9461" width="3" bestFit="1" customWidth="1"/>
    <col min="9462" max="9462" width="7" bestFit="1" customWidth="1"/>
    <col min="9463" max="9463" width="12.125" customWidth="1"/>
    <col min="9464" max="9464" width="9.75" bestFit="1" customWidth="1"/>
    <col min="9465" max="9465" width="19.375" customWidth="1"/>
    <col min="9467" max="9467" width="7.75" bestFit="1" customWidth="1"/>
    <col min="9468" max="9468" width="8.125" customWidth="1"/>
    <col min="9469" max="9469" width="5.625" bestFit="1" customWidth="1"/>
    <col min="9470" max="9470" width="10.375" customWidth="1"/>
    <col min="9717" max="9717" width="3" bestFit="1" customWidth="1"/>
    <col min="9718" max="9718" width="7" bestFit="1" customWidth="1"/>
    <col min="9719" max="9719" width="12.125" customWidth="1"/>
    <col min="9720" max="9720" width="9.75" bestFit="1" customWidth="1"/>
    <col min="9721" max="9721" width="19.375" customWidth="1"/>
    <col min="9723" max="9723" width="7.75" bestFit="1" customWidth="1"/>
    <col min="9724" max="9724" width="8.125" customWidth="1"/>
    <col min="9725" max="9725" width="5.625" bestFit="1" customWidth="1"/>
    <col min="9726" max="9726" width="10.375" customWidth="1"/>
    <col min="9973" max="9973" width="3" bestFit="1" customWidth="1"/>
    <col min="9974" max="9974" width="7" bestFit="1" customWidth="1"/>
    <col min="9975" max="9975" width="12.125" customWidth="1"/>
    <col min="9976" max="9976" width="9.75" bestFit="1" customWidth="1"/>
    <col min="9977" max="9977" width="19.375" customWidth="1"/>
    <col min="9979" max="9979" width="7.75" bestFit="1" customWidth="1"/>
    <col min="9980" max="9980" width="8.125" customWidth="1"/>
    <col min="9981" max="9981" width="5.625" bestFit="1" customWidth="1"/>
    <col min="9982" max="9982" width="10.375" customWidth="1"/>
    <col min="10229" max="10229" width="3" bestFit="1" customWidth="1"/>
    <col min="10230" max="10230" width="7" bestFit="1" customWidth="1"/>
    <col min="10231" max="10231" width="12.125" customWidth="1"/>
    <col min="10232" max="10232" width="9.75" bestFit="1" customWidth="1"/>
    <col min="10233" max="10233" width="19.375" customWidth="1"/>
    <col min="10235" max="10235" width="7.75" bestFit="1" customWidth="1"/>
    <col min="10236" max="10236" width="8.125" customWidth="1"/>
    <col min="10237" max="10237" width="5.625" bestFit="1" customWidth="1"/>
    <col min="10238" max="10238" width="10.375" customWidth="1"/>
    <col min="10485" max="10485" width="3" bestFit="1" customWidth="1"/>
    <col min="10486" max="10486" width="7" bestFit="1" customWidth="1"/>
    <col min="10487" max="10487" width="12.125" customWidth="1"/>
    <col min="10488" max="10488" width="9.75" bestFit="1" customWidth="1"/>
    <col min="10489" max="10489" width="19.375" customWidth="1"/>
    <col min="10491" max="10491" width="7.75" bestFit="1" customWidth="1"/>
    <col min="10492" max="10492" width="8.125" customWidth="1"/>
    <col min="10493" max="10493" width="5.625" bestFit="1" customWidth="1"/>
    <col min="10494" max="10494" width="10.375" customWidth="1"/>
    <col min="10741" max="10741" width="3" bestFit="1" customWidth="1"/>
    <col min="10742" max="10742" width="7" bestFit="1" customWidth="1"/>
    <col min="10743" max="10743" width="12.125" customWidth="1"/>
    <col min="10744" max="10744" width="9.75" bestFit="1" customWidth="1"/>
    <col min="10745" max="10745" width="19.375" customWidth="1"/>
    <col min="10747" max="10747" width="7.75" bestFit="1" customWidth="1"/>
    <col min="10748" max="10748" width="8.125" customWidth="1"/>
    <col min="10749" max="10749" width="5.625" bestFit="1" customWidth="1"/>
    <col min="10750" max="10750" width="10.375" customWidth="1"/>
    <col min="10997" max="10997" width="3" bestFit="1" customWidth="1"/>
    <col min="10998" max="10998" width="7" bestFit="1" customWidth="1"/>
    <col min="10999" max="10999" width="12.125" customWidth="1"/>
    <col min="11000" max="11000" width="9.75" bestFit="1" customWidth="1"/>
    <col min="11001" max="11001" width="19.375" customWidth="1"/>
    <col min="11003" max="11003" width="7.75" bestFit="1" customWidth="1"/>
    <col min="11004" max="11004" width="8.125" customWidth="1"/>
    <col min="11005" max="11005" width="5.625" bestFit="1" customWidth="1"/>
    <col min="11006" max="11006" width="10.375" customWidth="1"/>
    <col min="11253" max="11253" width="3" bestFit="1" customWidth="1"/>
    <col min="11254" max="11254" width="7" bestFit="1" customWidth="1"/>
    <col min="11255" max="11255" width="12.125" customWidth="1"/>
    <col min="11256" max="11256" width="9.75" bestFit="1" customWidth="1"/>
    <col min="11257" max="11257" width="19.375" customWidth="1"/>
    <col min="11259" max="11259" width="7.75" bestFit="1" customWidth="1"/>
    <col min="11260" max="11260" width="8.125" customWidth="1"/>
    <col min="11261" max="11261" width="5.625" bestFit="1" customWidth="1"/>
    <col min="11262" max="11262" width="10.375" customWidth="1"/>
    <col min="11509" max="11509" width="3" bestFit="1" customWidth="1"/>
    <col min="11510" max="11510" width="7" bestFit="1" customWidth="1"/>
    <col min="11511" max="11511" width="12.125" customWidth="1"/>
    <col min="11512" max="11512" width="9.75" bestFit="1" customWidth="1"/>
    <col min="11513" max="11513" width="19.375" customWidth="1"/>
    <col min="11515" max="11515" width="7.75" bestFit="1" customWidth="1"/>
    <col min="11516" max="11516" width="8.125" customWidth="1"/>
    <col min="11517" max="11517" width="5.625" bestFit="1" customWidth="1"/>
    <col min="11518" max="11518" width="10.375" customWidth="1"/>
    <col min="11765" max="11765" width="3" bestFit="1" customWidth="1"/>
    <col min="11766" max="11766" width="7" bestFit="1" customWidth="1"/>
    <col min="11767" max="11767" width="12.125" customWidth="1"/>
    <col min="11768" max="11768" width="9.75" bestFit="1" customWidth="1"/>
    <col min="11769" max="11769" width="19.375" customWidth="1"/>
    <col min="11771" max="11771" width="7.75" bestFit="1" customWidth="1"/>
    <col min="11772" max="11772" width="8.125" customWidth="1"/>
    <col min="11773" max="11773" width="5.625" bestFit="1" customWidth="1"/>
    <col min="11774" max="11774" width="10.375" customWidth="1"/>
    <col min="12021" max="12021" width="3" bestFit="1" customWidth="1"/>
    <col min="12022" max="12022" width="7" bestFit="1" customWidth="1"/>
    <col min="12023" max="12023" width="12.125" customWidth="1"/>
    <col min="12024" max="12024" width="9.75" bestFit="1" customWidth="1"/>
    <col min="12025" max="12025" width="19.375" customWidth="1"/>
    <col min="12027" max="12027" width="7.75" bestFit="1" customWidth="1"/>
    <col min="12028" max="12028" width="8.125" customWidth="1"/>
    <col min="12029" max="12029" width="5.625" bestFit="1" customWidth="1"/>
    <col min="12030" max="12030" width="10.375" customWidth="1"/>
    <col min="12277" max="12277" width="3" bestFit="1" customWidth="1"/>
    <col min="12278" max="12278" width="7" bestFit="1" customWidth="1"/>
    <col min="12279" max="12279" width="12.125" customWidth="1"/>
    <col min="12280" max="12280" width="9.75" bestFit="1" customWidth="1"/>
    <col min="12281" max="12281" width="19.375" customWidth="1"/>
    <col min="12283" max="12283" width="7.75" bestFit="1" customWidth="1"/>
    <col min="12284" max="12284" width="8.125" customWidth="1"/>
    <col min="12285" max="12285" width="5.625" bestFit="1" customWidth="1"/>
    <col min="12286" max="12286" width="10.375" customWidth="1"/>
    <col min="12533" max="12533" width="3" bestFit="1" customWidth="1"/>
    <col min="12534" max="12534" width="7" bestFit="1" customWidth="1"/>
    <col min="12535" max="12535" width="12.125" customWidth="1"/>
    <col min="12536" max="12536" width="9.75" bestFit="1" customWidth="1"/>
    <col min="12537" max="12537" width="19.375" customWidth="1"/>
    <col min="12539" max="12539" width="7.75" bestFit="1" customWidth="1"/>
    <col min="12540" max="12540" width="8.125" customWidth="1"/>
    <col min="12541" max="12541" width="5.625" bestFit="1" customWidth="1"/>
    <col min="12542" max="12542" width="10.375" customWidth="1"/>
    <col min="12789" max="12789" width="3" bestFit="1" customWidth="1"/>
    <col min="12790" max="12790" width="7" bestFit="1" customWidth="1"/>
    <col min="12791" max="12791" width="12.125" customWidth="1"/>
    <col min="12792" max="12792" width="9.75" bestFit="1" customWidth="1"/>
    <col min="12793" max="12793" width="19.375" customWidth="1"/>
    <col min="12795" max="12795" width="7.75" bestFit="1" customWidth="1"/>
    <col min="12796" max="12796" width="8.125" customWidth="1"/>
    <col min="12797" max="12797" width="5.625" bestFit="1" customWidth="1"/>
    <col min="12798" max="12798" width="10.375" customWidth="1"/>
    <col min="13045" max="13045" width="3" bestFit="1" customWidth="1"/>
    <col min="13046" max="13046" width="7" bestFit="1" customWidth="1"/>
    <col min="13047" max="13047" width="12.125" customWidth="1"/>
    <col min="13048" max="13048" width="9.75" bestFit="1" customWidth="1"/>
    <col min="13049" max="13049" width="19.375" customWidth="1"/>
    <col min="13051" max="13051" width="7.75" bestFit="1" customWidth="1"/>
    <col min="13052" max="13052" width="8.125" customWidth="1"/>
    <col min="13053" max="13053" width="5.625" bestFit="1" customWidth="1"/>
    <col min="13054" max="13054" width="10.375" customWidth="1"/>
    <col min="13301" max="13301" width="3" bestFit="1" customWidth="1"/>
    <col min="13302" max="13302" width="7" bestFit="1" customWidth="1"/>
    <col min="13303" max="13303" width="12.125" customWidth="1"/>
    <col min="13304" max="13304" width="9.75" bestFit="1" customWidth="1"/>
    <col min="13305" max="13305" width="19.375" customWidth="1"/>
    <col min="13307" max="13307" width="7.75" bestFit="1" customWidth="1"/>
    <col min="13308" max="13308" width="8.125" customWidth="1"/>
    <col min="13309" max="13309" width="5.625" bestFit="1" customWidth="1"/>
    <col min="13310" max="13310" width="10.375" customWidth="1"/>
    <col min="13557" max="13557" width="3" bestFit="1" customWidth="1"/>
    <col min="13558" max="13558" width="7" bestFit="1" customWidth="1"/>
    <col min="13559" max="13559" width="12.125" customWidth="1"/>
    <col min="13560" max="13560" width="9.75" bestFit="1" customWidth="1"/>
    <col min="13561" max="13561" width="19.375" customWidth="1"/>
    <col min="13563" max="13563" width="7.75" bestFit="1" customWidth="1"/>
    <col min="13564" max="13564" width="8.125" customWidth="1"/>
    <col min="13565" max="13565" width="5.625" bestFit="1" customWidth="1"/>
    <col min="13566" max="13566" width="10.375" customWidth="1"/>
    <col min="13813" max="13813" width="3" bestFit="1" customWidth="1"/>
    <col min="13814" max="13814" width="7" bestFit="1" customWidth="1"/>
    <col min="13815" max="13815" width="12.125" customWidth="1"/>
    <col min="13816" max="13816" width="9.75" bestFit="1" customWidth="1"/>
    <col min="13817" max="13817" width="19.375" customWidth="1"/>
    <col min="13819" max="13819" width="7.75" bestFit="1" customWidth="1"/>
    <col min="13820" max="13820" width="8.125" customWidth="1"/>
    <col min="13821" max="13821" width="5.625" bestFit="1" customWidth="1"/>
    <col min="13822" max="13822" width="10.375" customWidth="1"/>
    <col min="14069" max="14069" width="3" bestFit="1" customWidth="1"/>
    <col min="14070" max="14070" width="7" bestFit="1" customWidth="1"/>
    <col min="14071" max="14071" width="12.125" customWidth="1"/>
    <col min="14072" max="14072" width="9.75" bestFit="1" customWidth="1"/>
    <col min="14073" max="14073" width="19.375" customWidth="1"/>
    <col min="14075" max="14075" width="7.75" bestFit="1" customWidth="1"/>
    <col min="14076" max="14076" width="8.125" customWidth="1"/>
    <col min="14077" max="14077" width="5.625" bestFit="1" customWidth="1"/>
    <col min="14078" max="14078" width="10.375" customWidth="1"/>
    <col min="14325" max="14325" width="3" bestFit="1" customWidth="1"/>
    <col min="14326" max="14326" width="7" bestFit="1" customWidth="1"/>
    <col min="14327" max="14327" width="12.125" customWidth="1"/>
    <col min="14328" max="14328" width="9.75" bestFit="1" customWidth="1"/>
    <col min="14329" max="14329" width="19.375" customWidth="1"/>
    <col min="14331" max="14331" width="7.75" bestFit="1" customWidth="1"/>
    <col min="14332" max="14332" width="8.125" customWidth="1"/>
    <col min="14333" max="14333" width="5.625" bestFit="1" customWidth="1"/>
    <col min="14334" max="14334" width="10.375" customWidth="1"/>
    <col min="14581" max="14581" width="3" bestFit="1" customWidth="1"/>
    <col min="14582" max="14582" width="7" bestFit="1" customWidth="1"/>
    <col min="14583" max="14583" width="12.125" customWidth="1"/>
    <col min="14584" max="14584" width="9.75" bestFit="1" customWidth="1"/>
    <col min="14585" max="14585" width="19.375" customWidth="1"/>
    <col min="14587" max="14587" width="7.75" bestFit="1" customWidth="1"/>
    <col min="14588" max="14588" width="8.125" customWidth="1"/>
    <col min="14589" max="14589" width="5.625" bestFit="1" customWidth="1"/>
    <col min="14590" max="14590" width="10.375" customWidth="1"/>
    <col min="14837" max="14837" width="3" bestFit="1" customWidth="1"/>
    <col min="14838" max="14838" width="7" bestFit="1" customWidth="1"/>
    <col min="14839" max="14839" width="12.125" customWidth="1"/>
    <col min="14840" max="14840" width="9.75" bestFit="1" customWidth="1"/>
    <col min="14841" max="14841" width="19.375" customWidth="1"/>
    <col min="14843" max="14843" width="7.75" bestFit="1" customWidth="1"/>
    <col min="14844" max="14844" width="8.125" customWidth="1"/>
    <col min="14845" max="14845" width="5.625" bestFit="1" customWidth="1"/>
    <col min="14846" max="14846" width="10.375" customWidth="1"/>
    <col min="15093" max="15093" width="3" bestFit="1" customWidth="1"/>
    <col min="15094" max="15094" width="7" bestFit="1" customWidth="1"/>
    <col min="15095" max="15095" width="12.125" customWidth="1"/>
    <col min="15096" max="15096" width="9.75" bestFit="1" customWidth="1"/>
    <col min="15097" max="15097" width="19.375" customWidth="1"/>
    <col min="15099" max="15099" width="7.75" bestFit="1" customWidth="1"/>
    <col min="15100" max="15100" width="8.125" customWidth="1"/>
    <col min="15101" max="15101" width="5.625" bestFit="1" customWidth="1"/>
    <col min="15102" max="15102" width="10.375" customWidth="1"/>
    <col min="15349" max="15349" width="3" bestFit="1" customWidth="1"/>
    <col min="15350" max="15350" width="7" bestFit="1" customWidth="1"/>
    <col min="15351" max="15351" width="12.125" customWidth="1"/>
    <col min="15352" max="15352" width="9.75" bestFit="1" customWidth="1"/>
    <col min="15353" max="15353" width="19.375" customWidth="1"/>
    <col min="15355" max="15355" width="7.75" bestFit="1" customWidth="1"/>
    <col min="15356" max="15356" width="8.125" customWidth="1"/>
    <col min="15357" max="15357" width="5.625" bestFit="1" customWidth="1"/>
    <col min="15358" max="15358" width="10.375" customWidth="1"/>
    <col min="15605" max="15605" width="3" bestFit="1" customWidth="1"/>
    <col min="15606" max="15606" width="7" bestFit="1" customWidth="1"/>
    <col min="15607" max="15607" width="12.125" customWidth="1"/>
    <col min="15608" max="15608" width="9.75" bestFit="1" customWidth="1"/>
    <col min="15609" max="15609" width="19.375" customWidth="1"/>
    <col min="15611" max="15611" width="7.75" bestFit="1" customWidth="1"/>
    <col min="15612" max="15612" width="8.125" customWidth="1"/>
    <col min="15613" max="15613" width="5.625" bestFit="1" customWidth="1"/>
    <col min="15614" max="15614" width="10.375" customWidth="1"/>
    <col min="15861" max="15861" width="3" bestFit="1" customWidth="1"/>
    <col min="15862" max="15862" width="7" bestFit="1" customWidth="1"/>
    <col min="15863" max="15863" width="12.125" customWidth="1"/>
    <col min="15864" max="15864" width="9.75" bestFit="1" customWidth="1"/>
    <col min="15865" max="15865" width="19.375" customWidth="1"/>
    <col min="15867" max="15867" width="7.75" bestFit="1" customWidth="1"/>
    <col min="15868" max="15868" width="8.125" customWidth="1"/>
    <col min="15869" max="15869" width="5.625" bestFit="1" customWidth="1"/>
    <col min="15870" max="15870" width="10.375" customWidth="1"/>
    <col min="16117" max="16117" width="3" bestFit="1" customWidth="1"/>
    <col min="16118" max="16118" width="7" bestFit="1" customWidth="1"/>
    <col min="16119" max="16119" width="12.125" customWidth="1"/>
    <col min="16120" max="16120" width="9.75" bestFit="1" customWidth="1"/>
    <col min="16121" max="16121" width="19.375" customWidth="1"/>
    <col min="16123" max="16123" width="7.75" bestFit="1" customWidth="1"/>
    <col min="16124" max="16124" width="8.125" customWidth="1"/>
    <col min="16125" max="16125" width="5.625" bestFit="1" customWidth="1"/>
    <col min="16126" max="16126" width="10.375" customWidth="1"/>
  </cols>
  <sheetData>
    <row r="1" spans="1:11" ht="31.5">
      <c r="A1" s="130" t="s">
        <v>140</v>
      </c>
      <c r="B1" s="130"/>
      <c r="C1" s="130"/>
      <c r="D1" s="130"/>
      <c r="E1" s="130"/>
      <c r="F1" s="130"/>
      <c r="G1" s="130"/>
      <c r="H1" s="130"/>
      <c r="I1" s="130"/>
    </row>
    <row r="2" spans="1:11" ht="17.25" thickBot="1">
      <c r="I2" s="55" t="s">
        <v>139</v>
      </c>
    </row>
    <row r="3" spans="1:11" ht="27" customHeight="1">
      <c r="A3" s="116" t="s">
        <v>131</v>
      </c>
      <c r="B3" s="117" t="s">
        <v>15</v>
      </c>
      <c r="C3" s="117" t="s">
        <v>16</v>
      </c>
      <c r="D3" s="118" t="s">
        <v>9</v>
      </c>
      <c r="E3" s="119" t="s">
        <v>133</v>
      </c>
      <c r="F3" s="120" t="s">
        <v>134</v>
      </c>
      <c r="G3" s="121" t="s">
        <v>135</v>
      </c>
      <c r="H3" s="120" t="s">
        <v>136</v>
      </c>
      <c r="I3" s="122" t="s">
        <v>141</v>
      </c>
    </row>
    <row r="4" spans="1:11" s="83" customFormat="1" ht="16.5" customHeight="1">
      <c r="A4" s="81" t="s">
        <v>132</v>
      </c>
      <c r="B4" s="74">
        <v>45660</v>
      </c>
      <c r="C4" s="87">
        <v>0.54097222222222219</v>
      </c>
      <c r="D4" s="72" t="s">
        <v>27</v>
      </c>
      <c r="E4" s="63" t="s">
        <v>28</v>
      </c>
      <c r="F4" s="61">
        <v>4</v>
      </c>
      <c r="G4" s="73">
        <v>60000</v>
      </c>
      <c r="H4" s="69" t="s">
        <v>138</v>
      </c>
      <c r="I4" s="82" t="s">
        <v>137</v>
      </c>
    </row>
    <row r="5" spans="1:11" s="13" customFormat="1">
      <c r="A5" s="81" t="s">
        <v>132</v>
      </c>
      <c r="B5" s="89">
        <v>45670</v>
      </c>
      <c r="C5" s="59">
        <v>0.5131944444444444</v>
      </c>
      <c r="D5" s="88" t="s">
        <v>43</v>
      </c>
      <c r="E5" s="63" t="s">
        <v>26</v>
      </c>
      <c r="F5" s="57">
        <v>7</v>
      </c>
      <c r="G5" s="58">
        <v>79000</v>
      </c>
      <c r="H5" s="69" t="s">
        <v>138</v>
      </c>
      <c r="I5" s="82" t="s">
        <v>137</v>
      </c>
    </row>
    <row r="6" spans="1:11" s="13" customFormat="1">
      <c r="A6" s="81" t="s">
        <v>132</v>
      </c>
      <c r="B6" s="89">
        <v>45670</v>
      </c>
      <c r="C6" s="59">
        <v>0.51597222222222217</v>
      </c>
      <c r="D6" s="88" t="s">
        <v>44</v>
      </c>
      <c r="E6" s="63" t="s">
        <v>58</v>
      </c>
      <c r="F6" s="57">
        <v>7</v>
      </c>
      <c r="G6" s="90">
        <v>29700</v>
      </c>
      <c r="H6" s="69" t="s">
        <v>138</v>
      </c>
      <c r="I6" s="82" t="s">
        <v>137</v>
      </c>
    </row>
    <row r="7" spans="1:11" s="13" customFormat="1">
      <c r="A7" s="81" t="s">
        <v>132</v>
      </c>
      <c r="B7" s="89">
        <v>45671</v>
      </c>
      <c r="C7" s="59">
        <v>0.50347222222222221</v>
      </c>
      <c r="D7" s="88" t="s">
        <v>45</v>
      </c>
      <c r="E7" s="35" t="s">
        <v>51</v>
      </c>
      <c r="F7" s="57">
        <v>4</v>
      </c>
      <c r="G7" s="58">
        <v>69000</v>
      </c>
      <c r="H7" s="69" t="s">
        <v>138</v>
      </c>
      <c r="I7" s="82" t="s">
        <v>137</v>
      </c>
    </row>
    <row r="8" spans="1:11" s="14" customFormat="1">
      <c r="A8" s="81" t="s">
        <v>132</v>
      </c>
      <c r="B8" s="89">
        <v>45671</v>
      </c>
      <c r="C8" s="91">
        <v>0.50555555555555554</v>
      </c>
      <c r="D8" s="88" t="s">
        <v>46</v>
      </c>
      <c r="E8" s="35" t="s">
        <v>51</v>
      </c>
      <c r="F8" s="57">
        <v>4</v>
      </c>
      <c r="G8" s="58">
        <v>15300</v>
      </c>
      <c r="H8" s="69" t="s">
        <v>138</v>
      </c>
      <c r="I8" s="82" t="s">
        <v>137</v>
      </c>
      <c r="K8" s="45"/>
    </row>
    <row r="9" spans="1:11" s="14" customFormat="1">
      <c r="A9" s="81" t="s">
        <v>132</v>
      </c>
      <c r="B9" s="89">
        <v>45672</v>
      </c>
      <c r="C9" s="91">
        <v>0.49513888888888885</v>
      </c>
      <c r="D9" s="88" t="s">
        <v>47</v>
      </c>
      <c r="E9" s="35" t="s">
        <v>51</v>
      </c>
      <c r="F9" s="57">
        <v>2</v>
      </c>
      <c r="G9" s="58">
        <v>20000</v>
      </c>
      <c r="H9" s="69" t="s">
        <v>138</v>
      </c>
      <c r="I9" s="82" t="s">
        <v>137</v>
      </c>
      <c r="K9" s="45"/>
    </row>
    <row r="10" spans="1:11">
      <c r="A10" s="81" t="s">
        <v>132</v>
      </c>
      <c r="B10" s="89">
        <v>45672</v>
      </c>
      <c r="C10" s="91">
        <v>0.49861111111111112</v>
      </c>
      <c r="D10" s="88" t="s">
        <v>48</v>
      </c>
      <c r="E10" s="35" t="s">
        <v>51</v>
      </c>
      <c r="F10" s="88">
        <v>2</v>
      </c>
      <c r="G10" s="58">
        <v>11000</v>
      </c>
      <c r="H10" s="69" t="s">
        <v>138</v>
      </c>
      <c r="I10" s="82" t="s">
        <v>137</v>
      </c>
    </row>
    <row r="11" spans="1:11">
      <c r="A11" s="81" t="s">
        <v>132</v>
      </c>
      <c r="B11" s="89">
        <v>45672</v>
      </c>
      <c r="C11" s="91">
        <v>0.82708333333333339</v>
      </c>
      <c r="D11" s="88" t="s">
        <v>31</v>
      </c>
      <c r="E11" s="35" t="s">
        <v>52</v>
      </c>
      <c r="F11" s="88">
        <v>8</v>
      </c>
      <c r="G11" s="58">
        <v>171000</v>
      </c>
      <c r="H11" s="69" t="s">
        <v>138</v>
      </c>
      <c r="I11" s="82" t="s">
        <v>137</v>
      </c>
    </row>
    <row r="12" spans="1:11">
      <c r="A12" s="81" t="s">
        <v>132</v>
      </c>
      <c r="B12" s="89">
        <v>45673</v>
      </c>
      <c r="C12" s="91">
        <v>0.51736111111111105</v>
      </c>
      <c r="D12" s="88" t="s">
        <v>49</v>
      </c>
      <c r="E12" s="63" t="s">
        <v>28</v>
      </c>
      <c r="F12" s="88">
        <v>2</v>
      </c>
      <c r="G12" s="58">
        <v>40000</v>
      </c>
      <c r="H12" s="69" t="s">
        <v>138</v>
      </c>
      <c r="I12" s="82" t="s">
        <v>137</v>
      </c>
    </row>
    <row r="13" spans="1:11">
      <c r="A13" s="81" t="s">
        <v>132</v>
      </c>
      <c r="B13" s="89">
        <v>45673</v>
      </c>
      <c r="C13" s="91">
        <v>0.51874999999999993</v>
      </c>
      <c r="D13" s="88" t="s">
        <v>50</v>
      </c>
      <c r="E13" s="63" t="s">
        <v>28</v>
      </c>
      <c r="F13" s="88">
        <v>2</v>
      </c>
      <c r="G13" s="58">
        <v>8800</v>
      </c>
      <c r="H13" s="69" t="s">
        <v>138</v>
      </c>
      <c r="I13" s="82" t="s">
        <v>137</v>
      </c>
    </row>
    <row r="14" spans="1:11">
      <c r="A14" s="81" t="s">
        <v>132</v>
      </c>
      <c r="B14" s="89">
        <v>45677</v>
      </c>
      <c r="C14" s="56">
        <v>0.64236111111111105</v>
      </c>
      <c r="D14" s="56" t="s">
        <v>57</v>
      </c>
      <c r="E14" s="63" t="s">
        <v>60</v>
      </c>
      <c r="F14" s="88">
        <v>6</v>
      </c>
      <c r="G14" s="58">
        <v>211200</v>
      </c>
      <c r="H14" s="69" t="s">
        <v>138</v>
      </c>
      <c r="I14" s="82" t="s">
        <v>137</v>
      </c>
    </row>
    <row r="15" spans="1:11">
      <c r="A15" s="81" t="s">
        <v>132</v>
      </c>
      <c r="B15" s="89">
        <v>45677</v>
      </c>
      <c r="C15" s="56">
        <v>0.80902777777777779</v>
      </c>
      <c r="D15" s="56" t="s">
        <v>56</v>
      </c>
      <c r="E15" s="92" t="s">
        <v>59</v>
      </c>
      <c r="F15" s="88">
        <v>2</v>
      </c>
      <c r="G15" s="58">
        <v>42000</v>
      </c>
      <c r="H15" s="69" t="s">
        <v>138</v>
      </c>
      <c r="I15" s="82" t="s">
        <v>137</v>
      </c>
    </row>
    <row r="16" spans="1:11">
      <c r="A16" s="81" t="s">
        <v>132</v>
      </c>
      <c r="B16" s="89">
        <v>45680</v>
      </c>
      <c r="C16" s="56">
        <v>0.56041666666666667</v>
      </c>
      <c r="D16" s="56" t="s">
        <v>61</v>
      </c>
      <c r="E16" s="92" t="s">
        <v>51</v>
      </c>
      <c r="F16" s="88">
        <v>3</v>
      </c>
      <c r="G16" s="58">
        <v>54500</v>
      </c>
      <c r="H16" s="69" t="s">
        <v>138</v>
      </c>
      <c r="I16" s="82" t="s">
        <v>137</v>
      </c>
    </row>
    <row r="17" spans="1:9">
      <c r="A17" s="81" t="s">
        <v>132</v>
      </c>
      <c r="B17" s="89">
        <v>45681</v>
      </c>
      <c r="C17" s="56">
        <v>0.49652777777777773</v>
      </c>
      <c r="D17" s="56" t="s">
        <v>66</v>
      </c>
      <c r="E17" s="63" t="s">
        <v>28</v>
      </c>
      <c r="F17" s="88">
        <v>4</v>
      </c>
      <c r="G17" s="58">
        <v>99600</v>
      </c>
      <c r="H17" s="69" t="s">
        <v>138</v>
      </c>
      <c r="I17" s="82" t="s">
        <v>137</v>
      </c>
    </row>
    <row r="18" spans="1:9">
      <c r="A18" s="81" t="s">
        <v>132</v>
      </c>
      <c r="B18" s="89">
        <v>45722</v>
      </c>
      <c r="C18" s="91">
        <v>0.84305555555555556</v>
      </c>
      <c r="D18" s="88" t="s">
        <v>101</v>
      </c>
      <c r="E18" s="35" t="s">
        <v>102</v>
      </c>
      <c r="F18" s="88">
        <v>3</v>
      </c>
      <c r="G18" s="58">
        <v>56000</v>
      </c>
      <c r="H18" s="69" t="s">
        <v>138</v>
      </c>
      <c r="I18" s="82" t="s">
        <v>137</v>
      </c>
    </row>
    <row r="19" spans="1:9">
      <c r="A19" s="81" t="s">
        <v>132</v>
      </c>
      <c r="B19" s="89">
        <v>45734</v>
      </c>
      <c r="C19" s="91">
        <v>0.5229166666666667</v>
      </c>
      <c r="D19" s="88" t="s">
        <v>113</v>
      </c>
      <c r="E19" s="35" t="s">
        <v>51</v>
      </c>
      <c r="F19" s="88">
        <v>9</v>
      </c>
      <c r="G19" s="58">
        <v>146100</v>
      </c>
      <c r="H19" s="69" t="s">
        <v>138</v>
      </c>
      <c r="I19" s="82" t="s">
        <v>137</v>
      </c>
    </row>
    <row r="20" spans="1:9">
      <c r="A20" s="81" t="s">
        <v>132</v>
      </c>
      <c r="B20" s="89">
        <v>45735</v>
      </c>
      <c r="C20" s="91">
        <v>0.50972222222222219</v>
      </c>
      <c r="D20" s="88" t="s">
        <v>114</v>
      </c>
      <c r="E20" s="63" t="s">
        <v>28</v>
      </c>
      <c r="F20" s="88">
        <v>2</v>
      </c>
      <c r="G20" s="58">
        <v>36000</v>
      </c>
      <c r="H20" s="69" t="s">
        <v>138</v>
      </c>
      <c r="I20" s="82" t="s">
        <v>137</v>
      </c>
    </row>
    <row r="21" spans="1:9">
      <c r="A21" s="81" t="s">
        <v>132</v>
      </c>
      <c r="B21" s="89">
        <v>45736</v>
      </c>
      <c r="C21" s="91">
        <v>0.51874999999999993</v>
      </c>
      <c r="D21" s="88" t="s">
        <v>120</v>
      </c>
      <c r="E21" s="92" t="s">
        <v>59</v>
      </c>
      <c r="F21" s="88">
        <v>8</v>
      </c>
      <c r="G21" s="58">
        <v>106000</v>
      </c>
      <c r="H21" s="69" t="s">
        <v>138</v>
      </c>
      <c r="I21" s="82" t="s">
        <v>137</v>
      </c>
    </row>
    <row r="22" spans="1:9">
      <c r="A22" s="81" t="s">
        <v>132</v>
      </c>
      <c r="B22" s="89">
        <v>45741</v>
      </c>
      <c r="C22" s="91">
        <v>0.5131944444444444</v>
      </c>
      <c r="D22" s="88" t="s">
        <v>27</v>
      </c>
      <c r="E22" s="63" t="s">
        <v>51</v>
      </c>
      <c r="F22" s="88">
        <v>3</v>
      </c>
      <c r="G22" s="58">
        <v>52000</v>
      </c>
      <c r="H22" s="69" t="s">
        <v>138</v>
      </c>
      <c r="I22" s="82" t="s">
        <v>137</v>
      </c>
    </row>
    <row r="23" spans="1:9">
      <c r="A23" s="81" t="s">
        <v>132</v>
      </c>
      <c r="B23" s="89">
        <v>45743</v>
      </c>
      <c r="C23" s="91">
        <v>0.51597222222222217</v>
      </c>
      <c r="D23" s="88" t="s">
        <v>120</v>
      </c>
      <c r="E23" s="35" t="s">
        <v>28</v>
      </c>
      <c r="F23" s="88">
        <v>3</v>
      </c>
      <c r="G23" s="58">
        <v>60000</v>
      </c>
      <c r="H23" s="69" t="s">
        <v>138</v>
      </c>
      <c r="I23" s="82" t="s">
        <v>137</v>
      </c>
    </row>
    <row r="24" spans="1:9">
      <c r="A24" s="81" t="s">
        <v>132</v>
      </c>
      <c r="B24" s="89">
        <v>45747</v>
      </c>
      <c r="C24" s="91">
        <v>0.51666666666666672</v>
      </c>
      <c r="D24" s="88" t="s">
        <v>129</v>
      </c>
      <c r="E24" s="35" t="s">
        <v>59</v>
      </c>
      <c r="F24" s="88">
        <v>3</v>
      </c>
      <c r="G24" s="58">
        <v>30000</v>
      </c>
      <c r="H24" s="69" t="s">
        <v>138</v>
      </c>
      <c r="I24" s="82" t="s">
        <v>137</v>
      </c>
    </row>
    <row r="25" spans="1:9" ht="17.25" thickBot="1">
      <c r="A25" s="123" t="s">
        <v>132</v>
      </c>
      <c r="B25" s="124">
        <v>45747</v>
      </c>
      <c r="C25" s="125">
        <v>0.52013888888888882</v>
      </c>
      <c r="D25" s="126" t="s">
        <v>130</v>
      </c>
      <c r="E25" s="127" t="s">
        <v>59</v>
      </c>
      <c r="F25" s="126">
        <v>3</v>
      </c>
      <c r="G25" s="128">
        <v>40000</v>
      </c>
      <c r="H25" s="129" t="s">
        <v>138</v>
      </c>
      <c r="I25" s="82" t="s">
        <v>137</v>
      </c>
    </row>
  </sheetData>
  <mergeCells count="1">
    <mergeCell ref="A1:I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9667-50EE-4CD4-A175-ED48DC6D6279}">
  <sheetPr>
    <tabColor rgb="FFFFFF00"/>
    <pageSetUpPr fitToPage="1"/>
  </sheetPr>
  <dimension ref="A1:L43"/>
  <sheetViews>
    <sheetView topLeftCell="A31" zoomScale="115" zoomScaleNormal="115" workbookViewId="0">
      <selection activeCell="A3" sqref="A3:XFD3"/>
    </sheetView>
  </sheetViews>
  <sheetFormatPr defaultRowHeight="16.5"/>
  <cols>
    <col min="1" max="2" width="14.875" style="5" customWidth="1"/>
    <col min="3" max="3" width="7" style="5" bestFit="1" customWidth="1"/>
    <col min="4" max="4" width="16.625" style="3" customWidth="1"/>
    <col min="5" max="5" width="29.25" style="17" bestFit="1" customWidth="1"/>
    <col min="6" max="6" width="8.375" style="17" bestFit="1" customWidth="1"/>
    <col min="7" max="7" width="10.5" style="42" bestFit="1" customWidth="1"/>
    <col min="8" max="8" width="7" style="5" customWidth="1"/>
    <col min="9" max="9" width="6.75" style="55" customWidth="1"/>
    <col min="10" max="10" width="10.5" style="41" bestFit="1" customWidth="1"/>
    <col min="246" max="246" width="3" bestFit="1" customWidth="1"/>
    <col min="247" max="247" width="7" bestFit="1" customWidth="1"/>
    <col min="248" max="248" width="12.125" customWidth="1"/>
    <col min="249" max="249" width="9.75" bestFit="1" customWidth="1"/>
    <col min="250" max="250" width="19.375" customWidth="1"/>
    <col min="252" max="252" width="7.75" bestFit="1" customWidth="1"/>
    <col min="253" max="253" width="8.125" customWidth="1"/>
    <col min="254" max="254" width="5.625" bestFit="1" customWidth="1"/>
    <col min="255" max="255" width="10.375" customWidth="1"/>
    <col min="502" max="502" width="3" bestFit="1" customWidth="1"/>
    <col min="503" max="503" width="7" bestFit="1" customWidth="1"/>
    <col min="504" max="504" width="12.125" customWidth="1"/>
    <col min="505" max="505" width="9.75" bestFit="1" customWidth="1"/>
    <col min="506" max="506" width="19.375" customWidth="1"/>
    <col min="508" max="508" width="7.75" bestFit="1" customWidth="1"/>
    <col min="509" max="509" width="8.125" customWidth="1"/>
    <col min="510" max="510" width="5.625" bestFit="1" customWidth="1"/>
    <col min="511" max="511" width="10.375" customWidth="1"/>
    <col min="758" max="758" width="3" bestFit="1" customWidth="1"/>
    <col min="759" max="759" width="7" bestFit="1" customWidth="1"/>
    <col min="760" max="760" width="12.125" customWidth="1"/>
    <col min="761" max="761" width="9.75" bestFit="1" customWidth="1"/>
    <col min="762" max="762" width="19.375" customWidth="1"/>
    <col min="764" max="764" width="7.75" bestFit="1" customWidth="1"/>
    <col min="765" max="765" width="8.125" customWidth="1"/>
    <col min="766" max="766" width="5.625" bestFit="1" customWidth="1"/>
    <col min="767" max="767" width="10.375" customWidth="1"/>
    <col min="1014" max="1014" width="3" bestFit="1" customWidth="1"/>
    <col min="1015" max="1015" width="7" bestFit="1" customWidth="1"/>
    <col min="1016" max="1016" width="12.125" customWidth="1"/>
    <col min="1017" max="1017" width="9.75" bestFit="1" customWidth="1"/>
    <col min="1018" max="1018" width="19.375" customWidth="1"/>
    <col min="1020" max="1020" width="7.75" bestFit="1" customWidth="1"/>
    <col min="1021" max="1021" width="8.125" customWidth="1"/>
    <col min="1022" max="1022" width="5.625" bestFit="1" customWidth="1"/>
    <col min="1023" max="1023" width="10.375" customWidth="1"/>
    <col min="1270" max="1270" width="3" bestFit="1" customWidth="1"/>
    <col min="1271" max="1271" width="7" bestFit="1" customWidth="1"/>
    <col min="1272" max="1272" width="12.125" customWidth="1"/>
    <col min="1273" max="1273" width="9.75" bestFit="1" customWidth="1"/>
    <col min="1274" max="1274" width="19.375" customWidth="1"/>
    <col min="1276" max="1276" width="7.75" bestFit="1" customWidth="1"/>
    <col min="1277" max="1277" width="8.125" customWidth="1"/>
    <col min="1278" max="1278" width="5.625" bestFit="1" customWidth="1"/>
    <col min="1279" max="1279" width="10.375" customWidth="1"/>
    <col min="1526" max="1526" width="3" bestFit="1" customWidth="1"/>
    <col min="1527" max="1527" width="7" bestFit="1" customWidth="1"/>
    <col min="1528" max="1528" width="12.125" customWidth="1"/>
    <col min="1529" max="1529" width="9.75" bestFit="1" customWidth="1"/>
    <col min="1530" max="1530" width="19.375" customWidth="1"/>
    <col min="1532" max="1532" width="7.75" bestFit="1" customWidth="1"/>
    <col min="1533" max="1533" width="8.125" customWidth="1"/>
    <col min="1534" max="1534" width="5.625" bestFit="1" customWidth="1"/>
    <col min="1535" max="1535" width="10.375" customWidth="1"/>
    <col min="1782" max="1782" width="3" bestFit="1" customWidth="1"/>
    <col min="1783" max="1783" width="7" bestFit="1" customWidth="1"/>
    <col min="1784" max="1784" width="12.125" customWidth="1"/>
    <col min="1785" max="1785" width="9.75" bestFit="1" customWidth="1"/>
    <col min="1786" max="1786" width="19.375" customWidth="1"/>
    <col min="1788" max="1788" width="7.75" bestFit="1" customWidth="1"/>
    <col min="1789" max="1789" width="8.125" customWidth="1"/>
    <col min="1790" max="1790" width="5.625" bestFit="1" customWidth="1"/>
    <col min="1791" max="1791" width="10.375" customWidth="1"/>
    <col min="2038" max="2038" width="3" bestFit="1" customWidth="1"/>
    <col min="2039" max="2039" width="7" bestFit="1" customWidth="1"/>
    <col min="2040" max="2040" width="12.125" customWidth="1"/>
    <col min="2041" max="2041" width="9.75" bestFit="1" customWidth="1"/>
    <col min="2042" max="2042" width="19.375" customWidth="1"/>
    <col min="2044" max="2044" width="7.75" bestFit="1" customWidth="1"/>
    <col min="2045" max="2045" width="8.125" customWidth="1"/>
    <col min="2046" max="2046" width="5.625" bestFit="1" customWidth="1"/>
    <col min="2047" max="2047" width="10.375" customWidth="1"/>
    <col min="2294" max="2294" width="3" bestFit="1" customWidth="1"/>
    <col min="2295" max="2295" width="7" bestFit="1" customWidth="1"/>
    <col min="2296" max="2296" width="12.125" customWidth="1"/>
    <col min="2297" max="2297" width="9.75" bestFit="1" customWidth="1"/>
    <col min="2298" max="2298" width="19.375" customWidth="1"/>
    <col min="2300" max="2300" width="7.75" bestFit="1" customWidth="1"/>
    <col min="2301" max="2301" width="8.125" customWidth="1"/>
    <col min="2302" max="2302" width="5.625" bestFit="1" customWidth="1"/>
    <col min="2303" max="2303" width="10.375" customWidth="1"/>
    <col min="2550" max="2550" width="3" bestFit="1" customWidth="1"/>
    <col min="2551" max="2551" width="7" bestFit="1" customWidth="1"/>
    <col min="2552" max="2552" width="12.125" customWidth="1"/>
    <col min="2553" max="2553" width="9.75" bestFit="1" customWidth="1"/>
    <col min="2554" max="2554" width="19.375" customWidth="1"/>
    <col min="2556" max="2556" width="7.75" bestFit="1" customWidth="1"/>
    <col min="2557" max="2557" width="8.125" customWidth="1"/>
    <col min="2558" max="2558" width="5.625" bestFit="1" customWidth="1"/>
    <col min="2559" max="2559" width="10.375" customWidth="1"/>
    <col min="2806" max="2806" width="3" bestFit="1" customWidth="1"/>
    <col min="2807" max="2807" width="7" bestFit="1" customWidth="1"/>
    <col min="2808" max="2808" width="12.125" customWidth="1"/>
    <col min="2809" max="2809" width="9.75" bestFit="1" customWidth="1"/>
    <col min="2810" max="2810" width="19.375" customWidth="1"/>
    <col min="2812" max="2812" width="7.75" bestFit="1" customWidth="1"/>
    <col min="2813" max="2813" width="8.125" customWidth="1"/>
    <col min="2814" max="2814" width="5.625" bestFit="1" customWidth="1"/>
    <col min="2815" max="2815" width="10.375" customWidth="1"/>
    <col min="3062" max="3062" width="3" bestFit="1" customWidth="1"/>
    <col min="3063" max="3063" width="7" bestFit="1" customWidth="1"/>
    <col min="3064" max="3064" width="12.125" customWidth="1"/>
    <col min="3065" max="3065" width="9.75" bestFit="1" customWidth="1"/>
    <col min="3066" max="3066" width="19.375" customWidth="1"/>
    <col min="3068" max="3068" width="7.75" bestFit="1" customWidth="1"/>
    <col min="3069" max="3069" width="8.125" customWidth="1"/>
    <col min="3070" max="3070" width="5.625" bestFit="1" customWidth="1"/>
    <col min="3071" max="3071" width="10.375" customWidth="1"/>
    <col min="3318" max="3318" width="3" bestFit="1" customWidth="1"/>
    <col min="3319" max="3319" width="7" bestFit="1" customWidth="1"/>
    <col min="3320" max="3320" width="12.125" customWidth="1"/>
    <col min="3321" max="3321" width="9.75" bestFit="1" customWidth="1"/>
    <col min="3322" max="3322" width="19.375" customWidth="1"/>
    <col min="3324" max="3324" width="7.75" bestFit="1" customWidth="1"/>
    <col min="3325" max="3325" width="8.125" customWidth="1"/>
    <col min="3326" max="3326" width="5.625" bestFit="1" customWidth="1"/>
    <col min="3327" max="3327" width="10.375" customWidth="1"/>
    <col min="3574" max="3574" width="3" bestFit="1" customWidth="1"/>
    <col min="3575" max="3575" width="7" bestFit="1" customWidth="1"/>
    <col min="3576" max="3576" width="12.125" customWidth="1"/>
    <col min="3577" max="3577" width="9.75" bestFit="1" customWidth="1"/>
    <col min="3578" max="3578" width="19.375" customWidth="1"/>
    <col min="3580" max="3580" width="7.75" bestFit="1" customWidth="1"/>
    <col min="3581" max="3581" width="8.125" customWidth="1"/>
    <col min="3582" max="3582" width="5.625" bestFit="1" customWidth="1"/>
    <col min="3583" max="3583" width="10.375" customWidth="1"/>
    <col min="3830" max="3830" width="3" bestFit="1" customWidth="1"/>
    <col min="3831" max="3831" width="7" bestFit="1" customWidth="1"/>
    <col min="3832" max="3832" width="12.125" customWidth="1"/>
    <col min="3833" max="3833" width="9.75" bestFit="1" customWidth="1"/>
    <col min="3834" max="3834" width="19.375" customWidth="1"/>
    <col min="3836" max="3836" width="7.75" bestFit="1" customWidth="1"/>
    <col min="3837" max="3837" width="8.125" customWidth="1"/>
    <col min="3838" max="3838" width="5.625" bestFit="1" customWidth="1"/>
    <col min="3839" max="3839" width="10.375" customWidth="1"/>
    <col min="4086" max="4086" width="3" bestFit="1" customWidth="1"/>
    <col min="4087" max="4087" width="7" bestFit="1" customWidth="1"/>
    <col min="4088" max="4088" width="12.125" customWidth="1"/>
    <col min="4089" max="4089" width="9.75" bestFit="1" customWidth="1"/>
    <col min="4090" max="4090" width="19.375" customWidth="1"/>
    <col min="4092" max="4092" width="7.75" bestFit="1" customWidth="1"/>
    <col min="4093" max="4093" width="8.125" customWidth="1"/>
    <col min="4094" max="4094" width="5.625" bestFit="1" customWidth="1"/>
    <col min="4095" max="4095" width="10.375" customWidth="1"/>
    <col min="4342" max="4342" width="3" bestFit="1" customWidth="1"/>
    <col min="4343" max="4343" width="7" bestFit="1" customWidth="1"/>
    <col min="4344" max="4344" width="12.125" customWidth="1"/>
    <col min="4345" max="4345" width="9.75" bestFit="1" customWidth="1"/>
    <col min="4346" max="4346" width="19.375" customWidth="1"/>
    <col min="4348" max="4348" width="7.75" bestFit="1" customWidth="1"/>
    <col min="4349" max="4349" width="8.125" customWidth="1"/>
    <col min="4350" max="4350" width="5.625" bestFit="1" customWidth="1"/>
    <col min="4351" max="4351" width="10.375" customWidth="1"/>
    <col min="4598" max="4598" width="3" bestFit="1" customWidth="1"/>
    <col min="4599" max="4599" width="7" bestFit="1" customWidth="1"/>
    <col min="4600" max="4600" width="12.125" customWidth="1"/>
    <col min="4601" max="4601" width="9.75" bestFit="1" customWidth="1"/>
    <col min="4602" max="4602" width="19.375" customWidth="1"/>
    <col min="4604" max="4604" width="7.75" bestFit="1" customWidth="1"/>
    <col min="4605" max="4605" width="8.125" customWidth="1"/>
    <col min="4606" max="4606" width="5.625" bestFit="1" customWidth="1"/>
    <col min="4607" max="4607" width="10.375" customWidth="1"/>
    <col min="4854" max="4854" width="3" bestFit="1" customWidth="1"/>
    <col min="4855" max="4855" width="7" bestFit="1" customWidth="1"/>
    <col min="4856" max="4856" width="12.125" customWidth="1"/>
    <col min="4857" max="4857" width="9.75" bestFit="1" customWidth="1"/>
    <col min="4858" max="4858" width="19.375" customWidth="1"/>
    <col min="4860" max="4860" width="7.75" bestFit="1" customWidth="1"/>
    <col min="4861" max="4861" width="8.125" customWidth="1"/>
    <col min="4862" max="4862" width="5.625" bestFit="1" customWidth="1"/>
    <col min="4863" max="4863" width="10.375" customWidth="1"/>
    <col min="5110" max="5110" width="3" bestFit="1" customWidth="1"/>
    <col min="5111" max="5111" width="7" bestFit="1" customWidth="1"/>
    <col min="5112" max="5112" width="12.125" customWidth="1"/>
    <col min="5113" max="5113" width="9.75" bestFit="1" customWidth="1"/>
    <col min="5114" max="5114" width="19.375" customWidth="1"/>
    <col min="5116" max="5116" width="7.75" bestFit="1" customWidth="1"/>
    <col min="5117" max="5117" width="8.125" customWidth="1"/>
    <col min="5118" max="5118" width="5.625" bestFit="1" customWidth="1"/>
    <col min="5119" max="5119" width="10.375" customWidth="1"/>
    <col min="5366" max="5366" width="3" bestFit="1" customWidth="1"/>
    <col min="5367" max="5367" width="7" bestFit="1" customWidth="1"/>
    <col min="5368" max="5368" width="12.125" customWidth="1"/>
    <col min="5369" max="5369" width="9.75" bestFit="1" customWidth="1"/>
    <col min="5370" max="5370" width="19.375" customWidth="1"/>
    <col min="5372" max="5372" width="7.75" bestFit="1" customWidth="1"/>
    <col min="5373" max="5373" width="8.125" customWidth="1"/>
    <col min="5374" max="5374" width="5.625" bestFit="1" customWidth="1"/>
    <col min="5375" max="5375" width="10.375" customWidth="1"/>
    <col min="5622" max="5622" width="3" bestFit="1" customWidth="1"/>
    <col min="5623" max="5623" width="7" bestFit="1" customWidth="1"/>
    <col min="5624" max="5624" width="12.125" customWidth="1"/>
    <col min="5625" max="5625" width="9.75" bestFit="1" customWidth="1"/>
    <col min="5626" max="5626" width="19.375" customWidth="1"/>
    <col min="5628" max="5628" width="7.75" bestFit="1" customWidth="1"/>
    <col min="5629" max="5629" width="8.125" customWidth="1"/>
    <col min="5630" max="5630" width="5.625" bestFit="1" customWidth="1"/>
    <col min="5631" max="5631" width="10.375" customWidth="1"/>
    <col min="5878" max="5878" width="3" bestFit="1" customWidth="1"/>
    <col min="5879" max="5879" width="7" bestFit="1" customWidth="1"/>
    <col min="5880" max="5880" width="12.125" customWidth="1"/>
    <col min="5881" max="5881" width="9.75" bestFit="1" customWidth="1"/>
    <col min="5882" max="5882" width="19.375" customWidth="1"/>
    <col min="5884" max="5884" width="7.75" bestFit="1" customWidth="1"/>
    <col min="5885" max="5885" width="8.125" customWidth="1"/>
    <col min="5886" max="5886" width="5.625" bestFit="1" customWidth="1"/>
    <col min="5887" max="5887" width="10.375" customWidth="1"/>
    <col min="6134" max="6134" width="3" bestFit="1" customWidth="1"/>
    <col min="6135" max="6135" width="7" bestFit="1" customWidth="1"/>
    <col min="6136" max="6136" width="12.125" customWidth="1"/>
    <col min="6137" max="6137" width="9.75" bestFit="1" customWidth="1"/>
    <col min="6138" max="6138" width="19.375" customWidth="1"/>
    <col min="6140" max="6140" width="7.75" bestFit="1" customWidth="1"/>
    <col min="6141" max="6141" width="8.125" customWidth="1"/>
    <col min="6142" max="6142" width="5.625" bestFit="1" customWidth="1"/>
    <col min="6143" max="6143" width="10.375" customWidth="1"/>
    <col min="6390" max="6390" width="3" bestFit="1" customWidth="1"/>
    <col min="6391" max="6391" width="7" bestFit="1" customWidth="1"/>
    <col min="6392" max="6392" width="12.125" customWidth="1"/>
    <col min="6393" max="6393" width="9.75" bestFit="1" customWidth="1"/>
    <col min="6394" max="6394" width="19.375" customWidth="1"/>
    <col min="6396" max="6396" width="7.75" bestFit="1" customWidth="1"/>
    <col min="6397" max="6397" width="8.125" customWidth="1"/>
    <col min="6398" max="6398" width="5.625" bestFit="1" customWidth="1"/>
    <col min="6399" max="6399" width="10.375" customWidth="1"/>
    <col min="6646" max="6646" width="3" bestFit="1" customWidth="1"/>
    <col min="6647" max="6647" width="7" bestFit="1" customWidth="1"/>
    <col min="6648" max="6648" width="12.125" customWidth="1"/>
    <col min="6649" max="6649" width="9.75" bestFit="1" customWidth="1"/>
    <col min="6650" max="6650" width="19.375" customWidth="1"/>
    <col min="6652" max="6652" width="7.75" bestFit="1" customWidth="1"/>
    <col min="6653" max="6653" width="8.125" customWidth="1"/>
    <col min="6654" max="6654" width="5.625" bestFit="1" customWidth="1"/>
    <col min="6655" max="6655" width="10.375" customWidth="1"/>
    <col min="6902" max="6902" width="3" bestFit="1" customWidth="1"/>
    <col min="6903" max="6903" width="7" bestFit="1" customWidth="1"/>
    <col min="6904" max="6904" width="12.125" customWidth="1"/>
    <col min="6905" max="6905" width="9.75" bestFit="1" customWidth="1"/>
    <col min="6906" max="6906" width="19.375" customWidth="1"/>
    <col min="6908" max="6908" width="7.75" bestFit="1" customWidth="1"/>
    <col min="6909" max="6909" width="8.125" customWidth="1"/>
    <col min="6910" max="6910" width="5.625" bestFit="1" customWidth="1"/>
    <col min="6911" max="6911" width="10.375" customWidth="1"/>
    <col min="7158" max="7158" width="3" bestFit="1" customWidth="1"/>
    <col min="7159" max="7159" width="7" bestFit="1" customWidth="1"/>
    <col min="7160" max="7160" width="12.125" customWidth="1"/>
    <col min="7161" max="7161" width="9.75" bestFit="1" customWidth="1"/>
    <col min="7162" max="7162" width="19.375" customWidth="1"/>
    <col min="7164" max="7164" width="7.75" bestFit="1" customWidth="1"/>
    <col min="7165" max="7165" width="8.125" customWidth="1"/>
    <col min="7166" max="7166" width="5.625" bestFit="1" customWidth="1"/>
    <col min="7167" max="7167" width="10.375" customWidth="1"/>
    <col min="7414" max="7414" width="3" bestFit="1" customWidth="1"/>
    <col min="7415" max="7415" width="7" bestFit="1" customWidth="1"/>
    <col min="7416" max="7416" width="12.125" customWidth="1"/>
    <col min="7417" max="7417" width="9.75" bestFit="1" customWidth="1"/>
    <col min="7418" max="7418" width="19.375" customWidth="1"/>
    <col min="7420" max="7420" width="7.75" bestFit="1" customWidth="1"/>
    <col min="7421" max="7421" width="8.125" customWidth="1"/>
    <col min="7422" max="7422" width="5.625" bestFit="1" customWidth="1"/>
    <col min="7423" max="7423" width="10.375" customWidth="1"/>
    <col min="7670" max="7670" width="3" bestFit="1" customWidth="1"/>
    <col min="7671" max="7671" width="7" bestFit="1" customWidth="1"/>
    <col min="7672" max="7672" width="12.125" customWidth="1"/>
    <col min="7673" max="7673" width="9.75" bestFit="1" customWidth="1"/>
    <col min="7674" max="7674" width="19.375" customWidth="1"/>
    <col min="7676" max="7676" width="7.75" bestFit="1" customWidth="1"/>
    <col min="7677" max="7677" width="8.125" customWidth="1"/>
    <col min="7678" max="7678" width="5.625" bestFit="1" customWidth="1"/>
    <col min="7679" max="7679" width="10.375" customWidth="1"/>
    <col min="7926" max="7926" width="3" bestFit="1" customWidth="1"/>
    <col min="7927" max="7927" width="7" bestFit="1" customWidth="1"/>
    <col min="7928" max="7928" width="12.125" customWidth="1"/>
    <col min="7929" max="7929" width="9.75" bestFit="1" customWidth="1"/>
    <col min="7930" max="7930" width="19.375" customWidth="1"/>
    <col min="7932" max="7932" width="7.75" bestFit="1" customWidth="1"/>
    <col min="7933" max="7933" width="8.125" customWidth="1"/>
    <col min="7934" max="7934" width="5.625" bestFit="1" customWidth="1"/>
    <col min="7935" max="7935" width="10.375" customWidth="1"/>
    <col min="8182" max="8182" width="3" bestFit="1" customWidth="1"/>
    <col min="8183" max="8183" width="7" bestFit="1" customWidth="1"/>
    <col min="8184" max="8184" width="12.125" customWidth="1"/>
    <col min="8185" max="8185" width="9.75" bestFit="1" customWidth="1"/>
    <col min="8186" max="8186" width="19.375" customWidth="1"/>
    <col min="8188" max="8188" width="7.75" bestFit="1" customWidth="1"/>
    <col min="8189" max="8189" width="8.125" customWidth="1"/>
    <col min="8190" max="8190" width="5.625" bestFit="1" customWidth="1"/>
    <col min="8191" max="8191" width="10.375" customWidth="1"/>
    <col min="8438" max="8438" width="3" bestFit="1" customWidth="1"/>
    <col min="8439" max="8439" width="7" bestFit="1" customWidth="1"/>
    <col min="8440" max="8440" width="12.125" customWidth="1"/>
    <col min="8441" max="8441" width="9.75" bestFit="1" customWidth="1"/>
    <col min="8442" max="8442" width="19.375" customWidth="1"/>
    <col min="8444" max="8444" width="7.75" bestFit="1" customWidth="1"/>
    <col min="8445" max="8445" width="8.125" customWidth="1"/>
    <col min="8446" max="8446" width="5.625" bestFit="1" customWidth="1"/>
    <col min="8447" max="8447" width="10.375" customWidth="1"/>
    <col min="8694" max="8694" width="3" bestFit="1" customWidth="1"/>
    <col min="8695" max="8695" width="7" bestFit="1" customWidth="1"/>
    <col min="8696" max="8696" width="12.125" customWidth="1"/>
    <col min="8697" max="8697" width="9.75" bestFit="1" customWidth="1"/>
    <col min="8698" max="8698" width="19.375" customWidth="1"/>
    <col min="8700" max="8700" width="7.75" bestFit="1" customWidth="1"/>
    <col min="8701" max="8701" width="8.125" customWidth="1"/>
    <col min="8702" max="8702" width="5.625" bestFit="1" customWidth="1"/>
    <col min="8703" max="8703" width="10.375" customWidth="1"/>
    <col min="8950" max="8950" width="3" bestFit="1" customWidth="1"/>
    <col min="8951" max="8951" width="7" bestFit="1" customWidth="1"/>
    <col min="8952" max="8952" width="12.125" customWidth="1"/>
    <col min="8953" max="8953" width="9.75" bestFit="1" customWidth="1"/>
    <col min="8954" max="8954" width="19.375" customWidth="1"/>
    <col min="8956" max="8956" width="7.75" bestFit="1" customWidth="1"/>
    <col min="8957" max="8957" width="8.125" customWidth="1"/>
    <col min="8958" max="8958" width="5.625" bestFit="1" customWidth="1"/>
    <col min="8959" max="8959" width="10.375" customWidth="1"/>
    <col min="9206" max="9206" width="3" bestFit="1" customWidth="1"/>
    <col min="9207" max="9207" width="7" bestFit="1" customWidth="1"/>
    <col min="9208" max="9208" width="12.125" customWidth="1"/>
    <col min="9209" max="9209" width="9.75" bestFit="1" customWidth="1"/>
    <col min="9210" max="9210" width="19.375" customWidth="1"/>
    <col min="9212" max="9212" width="7.75" bestFit="1" customWidth="1"/>
    <col min="9213" max="9213" width="8.125" customWidth="1"/>
    <col min="9214" max="9214" width="5.625" bestFit="1" customWidth="1"/>
    <col min="9215" max="9215" width="10.375" customWidth="1"/>
    <col min="9462" max="9462" width="3" bestFit="1" customWidth="1"/>
    <col min="9463" max="9463" width="7" bestFit="1" customWidth="1"/>
    <col min="9464" max="9464" width="12.125" customWidth="1"/>
    <col min="9465" max="9465" width="9.75" bestFit="1" customWidth="1"/>
    <col min="9466" max="9466" width="19.375" customWidth="1"/>
    <col min="9468" max="9468" width="7.75" bestFit="1" customWidth="1"/>
    <col min="9469" max="9469" width="8.125" customWidth="1"/>
    <col min="9470" max="9470" width="5.625" bestFit="1" customWidth="1"/>
    <col min="9471" max="9471" width="10.375" customWidth="1"/>
    <col min="9718" max="9718" width="3" bestFit="1" customWidth="1"/>
    <col min="9719" max="9719" width="7" bestFit="1" customWidth="1"/>
    <col min="9720" max="9720" width="12.125" customWidth="1"/>
    <col min="9721" max="9721" width="9.75" bestFit="1" customWidth="1"/>
    <col min="9722" max="9722" width="19.375" customWidth="1"/>
    <col min="9724" max="9724" width="7.75" bestFit="1" customWidth="1"/>
    <col min="9725" max="9725" width="8.125" customWidth="1"/>
    <col min="9726" max="9726" width="5.625" bestFit="1" customWidth="1"/>
    <col min="9727" max="9727" width="10.375" customWidth="1"/>
    <col min="9974" max="9974" width="3" bestFit="1" customWidth="1"/>
    <col min="9975" max="9975" width="7" bestFit="1" customWidth="1"/>
    <col min="9976" max="9976" width="12.125" customWidth="1"/>
    <col min="9977" max="9977" width="9.75" bestFit="1" customWidth="1"/>
    <col min="9978" max="9978" width="19.375" customWidth="1"/>
    <col min="9980" max="9980" width="7.75" bestFit="1" customWidth="1"/>
    <col min="9981" max="9981" width="8.125" customWidth="1"/>
    <col min="9982" max="9982" width="5.625" bestFit="1" customWidth="1"/>
    <col min="9983" max="9983" width="10.375" customWidth="1"/>
    <col min="10230" max="10230" width="3" bestFit="1" customWidth="1"/>
    <col min="10231" max="10231" width="7" bestFit="1" customWidth="1"/>
    <col min="10232" max="10232" width="12.125" customWidth="1"/>
    <col min="10233" max="10233" width="9.75" bestFit="1" customWidth="1"/>
    <col min="10234" max="10234" width="19.375" customWidth="1"/>
    <col min="10236" max="10236" width="7.75" bestFit="1" customWidth="1"/>
    <col min="10237" max="10237" width="8.125" customWidth="1"/>
    <col min="10238" max="10238" width="5.625" bestFit="1" customWidth="1"/>
    <col min="10239" max="10239" width="10.375" customWidth="1"/>
    <col min="10486" max="10486" width="3" bestFit="1" customWidth="1"/>
    <col min="10487" max="10487" width="7" bestFit="1" customWidth="1"/>
    <col min="10488" max="10488" width="12.125" customWidth="1"/>
    <col min="10489" max="10489" width="9.75" bestFit="1" customWidth="1"/>
    <col min="10490" max="10490" width="19.375" customWidth="1"/>
    <col min="10492" max="10492" width="7.75" bestFit="1" customWidth="1"/>
    <col min="10493" max="10493" width="8.125" customWidth="1"/>
    <col min="10494" max="10494" width="5.625" bestFit="1" customWidth="1"/>
    <col min="10495" max="10495" width="10.375" customWidth="1"/>
    <col min="10742" max="10742" width="3" bestFit="1" customWidth="1"/>
    <col min="10743" max="10743" width="7" bestFit="1" customWidth="1"/>
    <col min="10744" max="10744" width="12.125" customWidth="1"/>
    <col min="10745" max="10745" width="9.75" bestFit="1" customWidth="1"/>
    <col min="10746" max="10746" width="19.375" customWidth="1"/>
    <col min="10748" max="10748" width="7.75" bestFit="1" customWidth="1"/>
    <col min="10749" max="10749" width="8.125" customWidth="1"/>
    <col min="10750" max="10750" width="5.625" bestFit="1" customWidth="1"/>
    <col min="10751" max="10751" width="10.375" customWidth="1"/>
    <col min="10998" max="10998" width="3" bestFit="1" customWidth="1"/>
    <col min="10999" max="10999" width="7" bestFit="1" customWidth="1"/>
    <col min="11000" max="11000" width="12.125" customWidth="1"/>
    <col min="11001" max="11001" width="9.75" bestFit="1" customWidth="1"/>
    <col min="11002" max="11002" width="19.375" customWidth="1"/>
    <col min="11004" max="11004" width="7.75" bestFit="1" customWidth="1"/>
    <col min="11005" max="11005" width="8.125" customWidth="1"/>
    <col min="11006" max="11006" width="5.625" bestFit="1" customWidth="1"/>
    <col min="11007" max="11007" width="10.375" customWidth="1"/>
    <col min="11254" max="11254" width="3" bestFit="1" customWidth="1"/>
    <col min="11255" max="11255" width="7" bestFit="1" customWidth="1"/>
    <col min="11256" max="11256" width="12.125" customWidth="1"/>
    <col min="11257" max="11257" width="9.75" bestFit="1" customWidth="1"/>
    <col min="11258" max="11258" width="19.375" customWidth="1"/>
    <col min="11260" max="11260" width="7.75" bestFit="1" customWidth="1"/>
    <col min="11261" max="11261" width="8.125" customWidth="1"/>
    <col min="11262" max="11262" width="5.625" bestFit="1" customWidth="1"/>
    <col min="11263" max="11263" width="10.375" customWidth="1"/>
    <col min="11510" max="11510" width="3" bestFit="1" customWidth="1"/>
    <col min="11511" max="11511" width="7" bestFit="1" customWidth="1"/>
    <col min="11512" max="11512" width="12.125" customWidth="1"/>
    <col min="11513" max="11513" width="9.75" bestFit="1" customWidth="1"/>
    <col min="11514" max="11514" width="19.375" customWidth="1"/>
    <col min="11516" max="11516" width="7.75" bestFit="1" customWidth="1"/>
    <col min="11517" max="11517" width="8.125" customWidth="1"/>
    <col min="11518" max="11518" width="5.625" bestFit="1" customWidth="1"/>
    <col min="11519" max="11519" width="10.375" customWidth="1"/>
    <col min="11766" max="11766" width="3" bestFit="1" customWidth="1"/>
    <col min="11767" max="11767" width="7" bestFit="1" customWidth="1"/>
    <col min="11768" max="11768" width="12.125" customWidth="1"/>
    <col min="11769" max="11769" width="9.75" bestFit="1" customWidth="1"/>
    <col min="11770" max="11770" width="19.375" customWidth="1"/>
    <col min="11772" max="11772" width="7.75" bestFit="1" customWidth="1"/>
    <col min="11773" max="11773" width="8.125" customWidth="1"/>
    <col min="11774" max="11774" width="5.625" bestFit="1" customWidth="1"/>
    <col min="11775" max="11775" width="10.375" customWidth="1"/>
    <col min="12022" max="12022" width="3" bestFit="1" customWidth="1"/>
    <col min="12023" max="12023" width="7" bestFit="1" customWidth="1"/>
    <col min="12024" max="12024" width="12.125" customWidth="1"/>
    <col min="12025" max="12025" width="9.75" bestFit="1" customWidth="1"/>
    <col min="12026" max="12026" width="19.375" customWidth="1"/>
    <col min="12028" max="12028" width="7.75" bestFit="1" customWidth="1"/>
    <col min="12029" max="12029" width="8.125" customWidth="1"/>
    <col min="12030" max="12030" width="5.625" bestFit="1" customWidth="1"/>
    <col min="12031" max="12031" width="10.375" customWidth="1"/>
    <col min="12278" max="12278" width="3" bestFit="1" customWidth="1"/>
    <col min="12279" max="12279" width="7" bestFit="1" customWidth="1"/>
    <col min="12280" max="12280" width="12.125" customWidth="1"/>
    <col min="12281" max="12281" width="9.75" bestFit="1" customWidth="1"/>
    <col min="12282" max="12282" width="19.375" customWidth="1"/>
    <col min="12284" max="12284" width="7.75" bestFit="1" customWidth="1"/>
    <col min="12285" max="12285" width="8.125" customWidth="1"/>
    <col min="12286" max="12286" width="5.625" bestFit="1" customWidth="1"/>
    <col min="12287" max="12287" width="10.375" customWidth="1"/>
    <col min="12534" max="12534" width="3" bestFit="1" customWidth="1"/>
    <col min="12535" max="12535" width="7" bestFit="1" customWidth="1"/>
    <col min="12536" max="12536" width="12.125" customWidth="1"/>
    <col min="12537" max="12537" width="9.75" bestFit="1" customWidth="1"/>
    <col min="12538" max="12538" width="19.375" customWidth="1"/>
    <col min="12540" max="12540" width="7.75" bestFit="1" customWidth="1"/>
    <col min="12541" max="12541" width="8.125" customWidth="1"/>
    <col min="12542" max="12542" width="5.625" bestFit="1" customWidth="1"/>
    <col min="12543" max="12543" width="10.375" customWidth="1"/>
    <col min="12790" max="12790" width="3" bestFit="1" customWidth="1"/>
    <col min="12791" max="12791" width="7" bestFit="1" customWidth="1"/>
    <col min="12792" max="12792" width="12.125" customWidth="1"/>
    <col min="12793" max="12793" width="9.75" bestFit="1" customWidth="1"/>
    <col min="12794" max="12794" width="19.375" customWidth="1"/>
    <col min="12796" max="12796" width="7.75" bestFit="1" customWidth="1"/>
    <col min="12797" max="12797" width="8.125" customWidth="1"/>
    <col min="12798" max="12798" width="5.625" bestFit="1" customWidth="1"/>
    <col min="12799" max="12799" width="10.375" customWidth="1"/>
    <col min="13046" max="13046" width="3" bestFit="1" customWidth="1"/>
    <col min="13047" max="13047" width="7" bestFit="1" customWidth="1"/>
    <col min="13048" max="13048" width="12.125" customWidth="1"/>
    <col min="13049" max="13049" width="9.75" bestFit="1" customWidth="1"/>
    <col min="13050" max="13050" width="19.375" customWidth="1"/>
    <col min="13052" max="13052" width="7.75" bestFit="1" customWidth="1"/>
    <col min="13053" max="13053" width="8.125" customWidth="1"/>
    <col min="13054" max="13054" width="5.625" bestFit="1" customWidth="1"/>
    <col min="13055" max="13055" width="10.375" customWidth="1"/>
    <col min="13302" max="13302" width="3" bestFit="1" customWidth="1"/>
    <col min="13303" max="13303" width="7" bestFit="1" customWidth="1"/>
    <col min="13304" max="13304" width="12.125" customWidth="1"/>
    <col min="13305" max="13305" width="9.75" bestFit="1" customWidth="1"/>
    <col min="13306" max="13306" width="19.375" customWidth="1"/>
    <col min="13308" max="13308" width="7.75" bestFit="1" customWidth="1"/>
    <col min="13309" max="13309" width="8.125" customWidth="1"/>
    <col min="13310" max="13310" width="5.625" bestFit="1" customWidth="1"/>
    <col min="13311" max="13311" width="10.375" customWidth="1"/>
    <col min="13558" max="13558" width="3" bestFit="1" customWidth="1"/>
    <col min="13559" max="13559" width="7" bestFit="1" customWidth="1"/>
    <col min="13560" max="13560" width="12.125" customWidth="1"/>
    <col min="13561" max="13561" width="9.75" bestFit="1" customWidth="1"/>
    <col min="13562" max="13562" width="19.375" customWidth="1"/>
    <col min="13564" max="13564" width="7.75" bestFit="1" customWidth="1"/>
    <col min="13565" max="13565" width="8.125" customWidth="1"/>
    <col min="13566" max="13566" width="5.625" bestFit="1" customWidth="1"/>
    <col min="13567" max="13567" width="10.375" customWidth="1"/>
    <col min="13814" max="13814" width="3" bestFit="1" customWidth="1"/>
    <col min="13815" max="13815" width="7" bestFit="1" customWidth="1"/>
    <col min="13816" max="13816" width="12.125" customWidth="1"/>
    <col min="13817" max="13817" width="9.75" bestFit="1" customWidth="1"/>
    <col min="13818" max="13818" width="19.375" customWidth="1"/>
    <col min="13820" max="13820" width="7.75" bestFit="1" customWidth="1"/>
    <col min="13821" max="13821" width="8.125" customWidth="1"/>
    <col min="13822" max="13822" width="5.625" bestFit="1" customWidth="1"/>
    <col min="13823" max="13823" width="10.375" customWidth="1"/>
    <col min="14070" max="14070" width="3" bestFit="1" customWidth="1"/>
    <col min="14071" max="14071" width="7" bestFit="1" customWidth="1"/>
    <col min="14072" max="14072" width="12.125" customWidth="1"/>
    <col min="14073" max="14073" width="9.75" bestFit="1" customWidth="1"/>
    <col min="14074" max="14074" width="19.375" customWidth="1"/>
    <col min="14076" max="14076" width="7.75" bestFit="1" customWidth="1"/>
    <col min="14077" max="14077" width="8.125" customWidth="1"/>
    <col min="14078" max="14078" width="5.625" bestFit="1" customWidth="1"/>
    <col min="14079" max="14079" width="10.375" customWidth="1"/>
    <col min="14326" max="14326" width="3" bestFit="1" customWidth="1"/>
    <col min="14327" max="14327" width="7" bestFit="1" customWidth="1"/>
    <col min="14328" max="14328" width="12.125" customWidth="1"/>
    <col min="14329" max="14329" width="9.75" bestFit="1" customWidth="1"/>
    <col min="14330" max="14330" width="19.375" customWidth="1"/>
    <col min="14332" max="14332" width="7.75" bestFit="1" customWidth="1"/>
    <col min="14333" max="14333" width="8.125" customWidth="1"/>
    <col min="14334" max="14334" width="5.625" bestFit="1" customWidth="1"/>
    <col min="14335" max="14335" width="10.375" customWidth="1"/>
    <col min="14582" max="14582" width="3" bestFit="1" customWidth="1"/>
    <col min="14583" max="14583" width="7" bestFit="1" customWidth="1"/>
    <col min="14584" max="14584" width="12.125" customWidth="1"/>
    <col min="14585" max="14585" width="9.75" bestFit="1" customWidth="1"/>
    <col min="14586" max="14586" width="19.375" customWidth="1"/>
    <col min="14588" max="14588" width="7.75" bestFit="1" customWidth="1"/>
    <col min="14589" max="14589" width="8.125" customWidth="1"/>
    <col min="14590" max="14590" width="5.625" bestFit="1" customWidth="1"/>
    <col min="14591" max="14591" width="10.375" customWidth="1"/>
    <col min="14838" max="14838" width="3" bestFit="1" customWidth="1"/>
    <col min="14839" max="14839" width="7" bestFit="1" customWidth="1"/>
    <col min="14840" max="14840" width="12.125" customWidth="1"/>
    <col min="14841" max="14841" width="9.75" bestFit="1" customWidth="1"/>
    <col min="14842" max="14842" width="19.375" customWidth="1"/>
    <col min="14844" max="14844" width="7.75" bestFit="1" customWidth="1"/>
    <col min="14845" max="14845" width="8.125" customWidth="1"/>
    <col min="14846" max="14846" width="5.625" bestFit="1" customWidth="1"/>
    <col min="14847" max="14847" width="10.375" customWidth="1"/>
    <col min="15094" max="15094" width="3" bestFit="1" customWidth="1"/>
    <col min="15095" max="15095" width="7" bestFit="1" customWidth="1"/>
    <col min="15096" max="15096" width="12.125" customWidth="1"/>
    <col min="15097" max="15097" width="9.75" bestFit="1" customWidth="1"/>
    <col min="15098" max="15098" width="19.375" customWidth="1"/>
    <col min="15100" max="15100" width="7.75" bestFit="1" customWidth="1"/>
    <col min="15101" max="15101" width="8.125" customWidth="1"/>
    <col min="15102" max="15102" width="5.625" bestFit="1" customWidth="1"/>
    <col min="15103" max="15103" width="10.375" customWidth="1"/>
    <col min="15350" max="15350" width="3" bestFit="1" customWidth="1"/>
    <col min="15351" max="15351" width="7" bestFit="1" customWidth="1"/>
    <col min="15352" max="15352" width="12.125" customWidth="1"/>
    <col min="15353" max="15353" width="9.75" bestFit="1" customWidth="1"/>
    <col min="15354" max="15354" width="19.375" customWidth="1"/>
    <col min="15356" max="15356" width="7.75" bestFit="1" customWidth="1"/>
    <col min="15357" max="15357" width="8.125" customWidth="1"/>
    <col min="15358" max="15358" width="5.625" bestFit="1" customWidth="1"/>
    <col min="15359" max="15359" width="10.375" customWidth="1"/>
    <col min="15606" max="15606" width="3" bestFit="1" customWidth="1"/>
    <col min="15607" max="15607" width="7" bestFit="1" customWidth="1"/>
    <col min="15608" max="15608" width="12.125" customWidth="1"/>
    <col min="15609" max="15609" width="9.75" bestFit="1" customWidth="1"/>
    <col min="15610" max="15610" width="19.375" customWidth="1"/>
    <col min="15612" max="15612" width="7.75" bestFit="1" customWidth="1"/>
    <col min="15613" max="15613" width="8.125" customWidth="1"/>
    <col min="15614" max="15614" width="5.625" bestFit="1" customWidth="1"/>
    <col min="15615" max="15615" width="10.375" customWidth="1"/>
    <col min="15862" max="15862" width="3" bestFit="1" customWidth="1"/>
    <col min="15863" max="15863" width="7" bestFit="1" customWidth="1"/>
    <col min="15864" max="15864" width="12.125" customWidth="1"/>
    <col min="15865" max="15865" width="9.75" bestFit="1" customWidth="1"/>
    <col min="15866" max="15866" width="19.375" customWidth="1"/>
    <col min="15868" max="15868" width="7.75" bestFit="1" customWidth="1"/>
    <col min="15869" max="15869" width="8.125" customWidth="1"/>
    <col min="15870" max="15870" width="5.625" bestFit="1" customWidth="1"/>
    <col min="15871" max="15871" width="10.375" customWidth="1"/>
    <col min="16118" max="16118" width="3" bestFit="1" customWidth="1"/>
    <col min="16119" max="16119" width="7" bestFit="1" customWidth="1"/>
    <col min="16120" max="16120" width="12.125" customWidth="1"/>
    <col min="16121" max="16121" width="9.75" bestFit="1" customWidth="1"/>
    <col min="16122" max="16122" width="19.375" customWidth="1"/>
    <col min="16124" max="16124" width="7.75" bestFit="1" customWidth="1"/>
    <col min="16125" max="16125" width="8.125" customWidth="1"/>
    <col min="16126" max="16126" width="5.625" bestFit="1" customWidth="1"/>
    <col min="16127" max="16127" width="10.375" customWidth="1"/>
  </cols>
  <sheetData>
    <row r="1" spans="1:12" ht="31.5">
      <c r="A1" s="130" t="s">
        <v>143</v>
      </c>
      <c r="B1" s="130"/>
      <c r="C1" s="130"/>
      <c r="D1" s="130"/>
      <c r="E1" s="130"/>
      <c r="F1" s="130"/>
      <c r="G1" s="130"/>
      <c r="H1" s="130"/>
      <c r="I1" s="130"/>
    </row>
    <row r="2" spans="1:12" ht="17.25" thickBot="1">
      <c r="I2" s="55" t="s">
        <v>139</v>
      </c>
    </row>
    <row r="3" spans="1:12" ht="27" customHeight="1">
      <c r="A3" s="132" t="s">
        <v>131</v>
      </c>
      <c r="B3" s="133" t="s">
        <v>15</v>
      </c>
      <c r="C3" s="133" t="s">
        <v>16</v>
      </c>
      <c r="D3" s="134" t="s">
        <v>9</v>
      </c>
      <c r="E3" s="135" t="s">
        <v>133</v>
      </c>
      <c r="F3" s="136" t="s">
        <v>134</v>
      </c>
      <c r="G3" s="137" t="s">
        <v>135</v>
      </c>
      <c r="H3" s="136" t="s">
        <v>136</v>
      </c>
      <c r="I3" s="138" t="s">
        <v>141</v>
      </c>
    </row>
    <row r="4" spans="1:12" s="83" customFormat="1" ht="16.5" customHeight="1">
      <c r="A4" s="80" t="s">
        <v>142</v>
      </c>
      <c r="B4" s="67">
        <v>45659</v>
      </c>
      <c r="C4" s="65">
        <v>0.51597222222222217</v>
      </c>
      <c r="D4" s="70" t="s">
        <v>23</v>
      </c>
      <c r="E4" s="71" t="s">
        <v>24</v>
      </c>
      <c r="F4" s="62">
        <v>10</v>
      </c>
      <c r="G4" s="66">
        <v>121000</v>
      </c>
      <c r="H4" s="69" t="s">
        <v>138</v>
      </c>
      <c r="I4" s="139" t="s">
        <v>137</v>
      </c>
      <c r="J4" s="85"/>
    </row>
    <row r="5" spans="1:12" s="83" customFormat="1" ht="17.25" customHeight="1">
      <c r="A5" s="80" t="s">
        <v>142</v>
      </c>
      <c r="B5" s="67">
        <v>45660</v>
      </c>
      <c r="C5" s="68">
        <v>0.4993055555555555</v>
      </c>
      <c r="D5" s="70" t="s">
        <v>25</v>
      </c>
      <c r="E5" s="71" t="s">
        <v>26</v>
      </c>
      <c r="F5" s="62">
        <v>9</v>
      </c>
      <c r="G5" s="66">
        <v>118000</v>
      </c>
      <c r="H5" s="69" t="s">
        <v>138</v>
      </c>
      <c r="I5" s="139" t="s">
        <v>137</v>
      </c>
    </row>
    <row r="6" spans="1:12" s="83" customFormat="1">
      <c r="A6" s="80" t="s">
        <v>142</v>
      </c>
      <c r="B6" s="67">
        <v>45664</v>
      </c>
      <c r="C6" s="68">
        <v>0.5541666666666667</v>
      </c>
      <c r="D6" s="70" t="s">
        <v>29</v>
      </c>
      <c r="E6" s="71" t="s">
        <v>24</v>
      </c>
      <c r="F6" s="62">
        <v>3</v>
      </c>
      <c r="G6" s="66">
        <v>75000</v>
      </c>
      <c r="H6" s="69" t="s">
        <v>138</v>
      </c>
      <c r="I6" s="139" t="s">
        <v>137</v>
      </c>
    </row>
    <row r="7" spans="1:12" s="83" customFormat="1">
      <c r="A7" s="80" t="s">
        <v>142</v>
      </c>
      <c r="B7" s="67">
        <v>45665</v>
      </c>
      <c r="C7" s="68">
        <v>0.50763888888888886</v>
      </c>
      <c r="D7" s="62" t="s">
        <v>30</v>
      </c>
      <c r="E7" s="71" t="s">
        <v>26</v>
      </c>
      <c r="F7" s="70">
        <v>11</v>
      </c>
      <c r="G7" s="66">
        <v>176000</v>
      </c>
      <c r="H7" s="69" t="s">
        <v>138</v>
      </c>
      <c r="I7" s="139" t="s">
        <v>137</v>
      </c>
      <c r="J7" s="86"/>
      <c r="K7" s="85"/>
      <c r="L7" s="85"/>
    </row>
    <row r="8" spans="1:12" s="13" customFormat="1">
      <c r="A8" s="80" t="s">
        <v>142</v>
      </c>
      <c r="B8" s="89">
        <v>45667</v>
      </c>
      <c r="C8" s="59">
        <v>0.50138888888888888</v>
      </c>
      <c r="D8" s="96" t="s">
        <v>31</v>
      </c>
      <c r="E8" s="35" t="s">
        <v>26</v>
      </c>
      <c r="F8" s="88">
        <v>8</v>
      </c>
      <c r="G8" s="58">
        <v>90000</v>
      </c>
      <c r="H8" s="69" t="s">
        <v>138</v>
      </c>
      <c r="I8" s="139" t="s">
        <v>137</v>
      </c>
      <c r="J8" s="39"/>
      <c r="K8" s="33"/>
      <c r="L8" s="33"/>
    </row>
    <row r="9" spans="1:12" s="32" customFormat="1">
      <c r="A9" s="80" t="s">
        <v>142</v>
      </c>
      <c r="B9" s="37">
        <v>45671</v>
      </c>
      <c r="C9" s="40">
        <v>0.52430555555555558</v>
      </c>
      <c r="D9" s="96" t="s">
        <v>32</v>
      </c>
      <c r="E9" s="35" t="s">
        <v>24</v>
      </c>
      <c r="F9" s="36">
        <v>3</v>
      </c>
      <c r="G9" s="43">
        <v>65000</v>
      </c>
      <c r="H9" s="69" t="s">
        <v>138</v>
      </c>
      <c r="I9" s="139" t="s">
        <v>137</v>
      </c>
      <c r="J9" s="39"/>
    </row>
    <row r="10" spans="1:12" s="32" customFormat="1" ht="16.5" customHeight="1">
      <c r="A10" s="80" t="s">
        <v>142</v>
      </c>
      <c r="B10" s="37">
        <v>45671</v>
      </c>
      <c r="C10" s="59">
        <v>0.53194444444444444</v>
      </c>
      <c r="D10" s="96" t="s">
        <v>33</v>
      </c>
      <c r="E10" s="35" t="s">
        <v>24</v>
      </c>
      <c r="F10" s="36">
        <v>3</v>
      </c>
      <c r="G10" s="43">
        <v>13500</v>
      </c>
      <c r="H10" s="69" t="s">
        <v>138</v>
      </c>
      <c r="I10" s="139" t="s">
        <v>137</v>
      </c>
      <c r="J10" s="39"/>
    </row>
    <row r="11" spans="1:12" s="13" customFormat="1">
      <c r="A11" s="80" t="s">
        <v>142</v>
      </c>
      <c r="B11" s="37">
        <v>45672</v>
      </c>
      <c r="C11" s="59">
        <v>0.51874999999999993</v>
      </c>
      <c r="D11" s="88" t="s">
        <v>34</v>
      </c>
      <c r="E11" s="35" t="s">
        <v>26</v>
      </c>
      <c r="F11" s="57">
        <v>10</v>
      </c>
      <c r="G11" s="58">
        <v>177500</v>
      </c>
      <c r="H11" s="69" t="s">
        <v>138</v>
      </c>
      <c r="I11" s="139" t="s">
        <v>137</v>
      </c>
      <c r="J11" s="39"/>
    </row>
    <row r="12" spans="1:12" s="32" customFormat="1">
      <c r="A12" s="80" t="s">
        <v>142</v>
      </c>
      <c r="B12" s="37">
        <v>45672</v>
      </c>
      <c r="C12" s="40">
        <v>0.82847222222222217</v>
      </c>
      <c r="D12" s="96" t="s">
        <v>35</v>
      </c>
      <c r="E12" s="93" t="s">
        <v>24</v>
      </c>
      <c r="F12" s="36">
        <v>3</v>
      </c>
      <c r="G12" s="131">
        <v>65000</v>
      </c>
      <c r="H12" s="69" t="s">
        <v>138</v>
      </c>
      <c r="I12" s="139" t="s">
        <v>137</v>
      </c>
      <c r="J12" s="94"/>
    </row>
    <row r="13" spans="1:12" s="32" customFormat="1">
      <c r="A13" s="80" t="s">
        <v>142</v>
      </c>
      <c r="B13" s="37">
        <v>45674</v>
      </c>
      <c r="C13" s="40">
        <v>0.50208333333333333</v>
      </c>
      <c r="D13" s="96" t="s">
        <v>36</v>
      </c>
      <c r="E13" s="93" t="s">
        <v>26</v>
      </c>
      <c r="F13" s="36">
        <v>11</v>
      </c>
      <c r="G13" s="43">
        <v>174000</v>
      </c>
      <c r="H13" s="69" t="s">
        <v>138</v>
      </c>
      <c r="I13" s="139" t="s">
        <v>137</v>
      </c>
      <c r="J13" s="94"/>
    </row>
    <row r="14" spans="1:12" s="95" customFormat="1">
      <c r="A14" s="80" t="s">
        <v>142</v>
      </c>
      <c r="B14" s="37">
        <v>45674</v>
      </c>
      <c r="C14" s="68">
        <v>0.51041666666666663</v>
      </c>
      <c r="D14" s="70" t="s">
        <v>37</v>
      </c>
      <c r="E14" s="93" t="s">
        <v>26</v>
      </c>
      <c r="F14" s="62">
        <v>11</v>
      </c>
      <c r="G14" s="66">
        <v>46000</v>
      </c>
      <c r="H14" s="69" t="s">
        <v>138</v>
      </c>
      <c r="I14" s="139" t="s">
        <v>137</v>
      </c>
      <c r="J14" s="94"/>
    </row>
    <row r="15" spans="1:12">
      <c r="A15" s="80" t="s">
        <v>142</v>
      </c>
      <c r="B15" s="37">
        <v>45674</v>
      </c>
      <c r="C15" s="68">
        <v>0.50416666666666665</v>
      </c>
      <c r="D15" s="70" t="s">
        <v>64</v>
      </c>
      <c r="E15" s="93" t="s">
        <v>24</v>
      </c>
      <c r="F15" s="62">
        <v>11</v>
      </c>
      <c r="G15" s="66">
        <v>270000</v>
      </c>
      <c r="H15" s="69" t="s">
        <v>138</v>
      </c>
      <c r="I15" s="139" t="s">
        <v>137</v>
      </c>
      <c r="J15" s="94"/>
    </row>
    <row r="16" spans="1:12">
      <c r="A16" s="80" t="s">
        <v>142</v>
      </c>
      <c r="B16" s="37">
        <v>45688</v>
      </c>
      <c r="C16" s="68">
        <v>0.50486111111111109</v>
      </c>
      <c r="D16" s="70" t="s">
        <v>65</v>
      </c>
      <c r="E16" s="93" t="s">
        <v>24</v>
      </c>
      <c r="F16" s="62">
        <v>10</v>
      </c>
      <c r="G16" s="66">
        <v>160000</v>
      </c>
      <c r="H16" s="69" t="s">
        <v>138</v>
      </c>
      <c r="I16" s="139" t="s">
        <v>137</v>
      </c>
      <c r="J16" s="94"/>
    </row>
    <row r="17" spans="1:10">
      <c r="A17" s="80" t="s">
        <v>142</v>
      </c>
      <c r="B17" s="67">
        <v>45691</v>
      </c>
      <c r="C17" s="68">
        <v>0.51458333333333328</v>
      </c>
      <c r="D17" s="70" t="s">
        <v>68</v>
      </c>
      <c r="E17" s="71" t="s">
        <v>69</v>
      </c>
      <c r="F17" s="62">
        <v>7</v>
      </c>
      <c r="G17" s="66">
        <v>114000</v>
      </c>
      <c r="H17" s="69" t="s">
        <v>138</v>
      </c>
      <c r="I17" s="139" t="s">
        <v>137</v>
      </c>
      <c r="J17" s="94"/>
    </row>
    <row r="18" spans="1:10">
      <c r="A18" s="80" t="s">
        <v>142</v>
      </c>
      <c r="B18" s="67">
        <v>45691</v>
      </c>
      <c r="C18" s="68">
        <v>0.86041666666666661</v>
      </c>
      <c r="D18" s="70" t="s">
        <v>70</v>
      </c>
      <c r="E18" s="71" t="s">
        <v>71</v>
      </c>
      <c r="F18" s="62">
        <v>5</v>
      </c>
      <c r="G18" s="66">
        <v>191000</v>
      </c>
      <c r="H18" s="69" t="s">
        <v>138</v>
      </c>
      <c r="I18" s="139" t="s">
        <v>137</v>
      </c>
      <c r="J18" s="94"/>
    </row>
    <row r="19" spans="1:10">
      <c r="A19" s="80" t="s">
        <v>142</v>
      </c>
      <c r="B19" s="37">
        <v>45693</v>
      </c>
      <c r="C19" s="40"/>
      <c r="D19" s="96" t="s">
        <v>77</v>
      </c>
      <c r="E19" s="71" t="s">
        <v>76</v>
      </c>
      <c r="F19" s="36">
        <v>36</v>
      </c>
      <c r="G19" s="66">
        <v>1188000</v>
      </c>
      <c r="H19" s="36" t="s">
        <v>78</v>
      </c>
      <c r="I19" s="139" t="s">
        <v>137</v>
      </c>
      <c r="J19" s="94"/>
    </row>
    <row r="20" spans="1:10">
      <c r="A20" s="80" t="s">
        <v>142</v>
      </c>
      <c r="B20" s="67">
        <v>45693</v>
      </c>
      <c r="C20" s="68">
        <v>0.85277777777777775</v>
      </c>
      <c r="D20" s="70" t="s">
        <v>72</v>
      </c>
      <c r="E20" s="71" t="s">
        <v>99</v>
      </c>
      <c r="F20" s="62">
        <v>4</v>
      </c>
      <c r="G20" s="66">
        <v>110000</v>
      </c>
      <c r="H20" s="69" t="s">
        <v>138</v>
      </c>
      <c r="I20" s="139" t="s">
        <v>137</v>
      </c>
      <c r="J20" s="94"/>
    </row>
    <row r="21" spans="1:10">
      <c r="A21" s="80" t="s">
        <v>142</v>
      </c>
      <c r="B21" s="67">
        <v>45695</v>
      </c>
      <c r="C21" s="68">
        <v>0.50277777777777777</v>
      </c>
      <c r="D21" s="70" t="s">
        <v>75</v>
      </c>
      <c r="E21" s="71" t="s">
        <v>79</v>
      </c>
      <c r="F21" s="62">
        <v>6</v>
      </c>
      <c r="G21" s="66">
        <v>22500</v>
      </c>
      <c r="H21" s="69" t="s">
        <v>138</v>
      </c>
      <c r="I21" s="139" t="s">
        <v>137</v>
      </c>
      <c r="J21" s="94"/>
    </row>
    <row r="22" spans="1:10">
      <c r="A22" s="80" t="s">
        <v>142</v>
      </c>
      <c r="B22" s="37">
        <v>45699</v>
      </c>
      <c r="C22" s="68">
        <v>0.52152777777777781</v>
      </c>
      <c r="D22" s="70" t="s">
        <v>83</v>
      </c>
      <c r="E22" s="93" t="s">
        <v>84</v>
      </c>
      <c r="F22" s="62">
        <v>3</v>
      </c>
      <c r="G22" s="66">
        <v>75000</v>
      </c>
      <c r="H22" s="69" t="s">
        <v>138</v>
      </c>
      <c r="I22" s="139" t="s">
        <v>137</v>
      </c>
      <c r="J22" s="94"/>
    </row>
    <row r="23" spans="1:10" s="32" customFormat="1">
      <c r="A23" s="80" t="s">
        <v>142</v>
      </c>
      <c r="B23" s="37">
        <v>45699</v>
      </c>
      <c r="C23" s="40">
        <v>0.8569444444444444</v>
      </c>
      <c r="D23" s="96" t="s">
        <v>85</v>
      </c>
      <c r="E23" s="93" t="s">
        <v>24</v>
      </c>
      <c r="F23" s="36">
        <v>3</v>
      </c>
      <c r="G23" s="131">
        <v>141000</v>
      </c>
      <c r="H23" s="69" t="s">
        <v>138</v>
      </c>
      <c r="I23" s="139" t="s">
        <v>137</v>
      </c>
      <c r="J23" s="94"/>
    </row>
    <row r="24" spans="1:10">
      <c r="A24" s="80" t="s">
        <v>142</v>
      </c>
      <c r="B24" s="37">
        <v>45702</v>
      </c>
      <c r="C24" s="68">
        <v>0.50763888888888886</v>
      </c>
      <c r="D24" s="70" t="s">
        <v>83</v>
      </c>
      <c r="E24" s="93" t="s">
        <v>26</v>
      </c>
      <c r="F24" s="62">
        <v>10</v>
      </c>
      <c r="G24" s="66">
        <v>239000</v>
      </c>
      <c r="H24" s="69" t="s">
        <v>138</v>
      </c>
      <c r="I24" s="139" t="s">
        <v>137</v>
      </c>
      <c r="J24" s="94"/>
    </row>
    <row r="25" spans="1:10">
      <c r="A25" s="80" t="s">
        <v>142</v>
      </c>
      <c r="B25" s="37">
        <v>45709</v>
      </c>
      <c r="C25" s="68">
        <v>0.48541666666666666</v>
      </c>
      <c r="D25" s="70" t="s">
        <v>87</v>
      </c>
      <c r="E25" s="93" t="s">
        <v>26</v>
      </c>
      <c r="F25" s="62">
        <v>7</v>
      </c>
      <c r="G25" s="66">
        <v>91500</v>
      </c>
      <c r="H25" s="69" t="s">
        <v>138</v>
      </c>
      <c r="I25" s="139" t="s">
        <v>137</v>
      </c>
      <c r="J25" s="94"/>
    </row>
    <row r="26" spans="1:10">
      <c r="A26" s="80" t="s">
        <v>142</v>
      </c>
      <c r="B26" s="37">
        <v>45712</v>
      </c>
      <c r="C26" s="68">
        <v>0.50763888888888886</v>
      </c>
      <c r="D26" s="70" t="s">
        <v>31</v>
      </c>
      <c r="E26" s="93" t="s">
        <v>89</v>
      </c>
      <c r="F26" s="62">
        <v>4</v>
      </c>
      <c r="G26" s="66">
        <v>78000</v>
      </c>
      <c r="H26" s="69" t="s">
        <v>138</v>
      </c>
      <c r="I26" s="139" t="s">
        <v>137</v>
      </c>
      <c r="J26" s="94"/>
    </row>
    <row r="27" spans="1:10">
      <c r="A27" s="80" t="s">
        <v>142</v>
      </c>
      <c r="B27" s="37">
        <v>45714</v>
      </c>
      <c r="C27" s="68">
        <v>0.8305555555555556</v>
      </c>
      <c r="D27" s="70" t="s">
        <v>91</v>
      </c>
      <c r="E27" s="93" t="s">
        <v>84</v>
      </c>
      <c r="F27" s="62">
        <v>5</v>
      </c>
      <c r="G27" s="66">
        <v>130000</v>
      </c>
      <c r="H27" s="69" t="s">
        <v>138</v>
      </c>
      <c r="I27" s="139" t="s">
        <v>137</v>
      </c>
      <c r="J27" s="94"/>
    </row>
    <row r="28" spans="1:10">
      <c r="A28" s="80" t="s">
        <v>142</v>
      </c>
      <c r="B28" s="37">
        <v>45715</v>
      </c>
      <c r="C28" s="68">
        <v>0.51527777777777783</v>
      </c>
      <c r="D28" s="70" t="s">
        <v>90</v>
      </c>
      <c r="E28" s="93" t="s">
        <v>92</v>
      </c>
      <c r="F28" s="62">
        <v>5</v>
      </c>
      <c r="G28" s="66">
        <v>95000</v>
      </c>
      <c r="H28" s="69" t="s">
        <v>138</v>
      </c>
      <c r="I28" s="139" t="s">
        <v>137</v>
      </c>
      <c r="J28" s="94"/>
    </row>
    <row r="29" spans="1:10">
      <c r="A29" s="80" t="s">
        <v>142</v>
      </c>
      <c r="B29" s="37">
        <v>45716</v>
      </c>
      <c r="C29" s="68">
        <v>0.50208333333333333</v>
      </c>
      <c r="D29" s="70" t="s">
        <v>93</v>
      </c>
      <c r="E29" s="93" t="s">
        <v>26</v>
      </c>
      <c r="F29" s="62">
        <v>11</v>
      </c>
      <c r="G29" s="66">
        <v>119500</v>
      </c>
      <c r="H29" s="69" t="s">
        <v>138</v>
      </c>
      <c r="I29" s="139" t="s">
        <v>137</v>
      </c>
      <c r="J29" s="94"/>
    </row>
    <row r="30" spans="1:10">
      <c r="A30" s="80" t="s">
        <v>142</v>
      </c>
      <c r="B30" s="37">
        <v>45716</v>
      </c>
      <c r="C30" s="68">
        <v>0.50555555555555554</v>
      </c>
      <c r="D30" s="70" t="s">
        <v>94</v>
      </c>
      <c r="E30" s="93" t="s">
        <v>26</v>
      </c>
      <c r="F30" s="62">
        <v>11</v>
      </c>
      <c r="G30" s="66">
        <v>41500</v>
      </c>
      <c r="H30" s="69" t="s">
        <v>138</v>
      </c>
      <c r="I30" s="139" t="s">
        <v>137</v>
      </c>
      <c r="J30" s="94"/>
    </row>
    <row r="31" spans="1:10">
      <c r="A31" s="80" t="s">
        <v>142</v>
      </c>
      <c r="B31" s="37">
        <v>45721</v>
      </c>
      <c r="C31" s="68">
        <v>0.50902777777777775</v>
      </c>
      <c r="D31" s="70" t="s">
        <v>98</v>
      </c>
      <c r="E31" s="93" t="s">
        <v>26</v>
      </c>
      <c r="F31" s="62">
        <v>11</v>
      </c>
      <c r="G31" s="66">
        <v>184000</v>
      </c>
      <c r="H31" s="69" t="s">
        <v>138</v>
      </c>
      <c r="I31" s="139" t="s">
        <v>137</v>
      </c>
      <c r="J31" s="94"/>
    </row>
    <row r="32" spans="1:10">
      <c r="A32" s="80" t="s">
        <v>142</v>
      </c>
      <c r="B32" s="37">
        <v>45721</v>
      </c>
      <c r="C32" s="68">
        <v>0.83958333333333324</v>
      </c>
      <c r="D32" s="70" t="s">
        <v>97</v>
      </c>
      <c r="E32" s="93" t="s">
        <v>99</v>
      </c>
      <c r="F32" s="62">
        <v>6</v>
      </c>
      <c r="G32" s="66">
        <v>135000</v>
      </c>
      <c r="H32" s="69" t="s">
        <v>138</v>
      </c>
      <c r="I32" s="139" t="s">
        <v>137</v>
      </c>
      <c r="J32" s="94"/>
    </row>
    <row r="33" spans="1:10">
      <c r="A33" s="80" t="s">
        <v>142</v>
      </c>
      <c r="B33" s="37">
        <v>45722</v>
      </c>
      <c r="C33" s="68">
        <v>0.81944444444444453</v>
      </c>
      <c r="D33" s="70" t="s">
        <v>100</v>
      </c>
      <c r="E33" s="93" t="s">
        <v>24</v>
      </c>
      <c r="F33" s="62">
        <v>5</v>
      </c>
      <c r="G33" s="66">
        <v>145000</v>
      </c>
      <c r="H33" s="69" t="s">
        <v>138</v>
      </c>
      <c r="I33" s="139" t="s">
        <v>137</v>
      </c>
      <c r="J33" s="94"/>
    </row>
    <row r="34" spans="1:10">
      <c r="A34" s="80" t="s">
        <v>142</v>
      </c>
      <c r="B34" s="37">
        <v>45728</v>
      </c>
      <c r="C34" s="68">
        <v>0.50486111111111109</v>
      </c>
      <c r="D34" s="70" t="s">
        <v>104</v>
      </c>
      <c r="E34" s="71" t="s">
        <v>26</v>
      </c>
      <c r="F34" s="62">
        <v>10</v>
      </c>
      <c r="G34" s="66">
        <v>189000</v>
      </c>
      <c r="H34" s="69" t="s">
        <v>138</v>
      </c>
      <c r="I34" s="139" t="s">
        <v>137</v>
      </c>
      <c r="J34" s="94"/>
    </row>
    <row r="35" spans="1:10">
      <c r="A35" s="80" t="s">
        <v>142</v>
      </c>
      <c r="B35" s="37">
        <v>45729</v>
      </c>
      <c r="C35" s="68">
        <v>0.4993055555555555</v>
      </c>
      <c r="D35" s="70" t="s">
        <v>108</v>
      </c>
      <c r="E35" s="93" t="s">
        <v>24</v>
      </c>
      <c r="F35" s="62">
        <v>2</v>
      </c>
      <c r="G35" s="66">
        <v>46000</v>
      </c>
      <c r="H35" s="69" t="s">
        <v>138</v>
      </c>
      <c r="I35" s="139" t="s">
        <v>137</v>
      </c>
      <c r="J35" s="94"/>
    </row>
    <row r="36" spans="1:10">
      <c r="A36" s="80" t="s">
        <v>142</v>
      </c>
      <c r="B36" s="37">
        <v>45729</v>
      </c>
      <c r="C36" s="68">
        <v>0.50069444444444444</v>
      </c>
      <c r="D36" s="70" t="s">
        <v>109</v>
      </c>
      <c r="E36" s="93" t="s">
        <v>24</v>
      </c>
      <c r="F36" s="62">
        <v>2</v>
      </c>
      <c r="G36" s="66">
        <v>10000</v>
      </c>
      <c r="H36" s="69" t="s">
        <v>138</v>
      </c>
      <c r="I36" s="139" t="s">
        <v>137</v>
      </c>
      <c r="J36" s="94"/>
    </row>
    <row r="37" spans="1:10">
      <c r="A37" s="80" t="s">
        <v>142</v>
      </c>
      <c r="B37" s="37">
        <v>45730</v>
      </c>
      <c r="C37" s="68">
        <v>0.51180555555555551</v>
      </c>
      <c r="D37" s="70" t="s">
        <v>111</v>
      </c>
      <c r="E37" s="93" t="s">
        <v>26</v>
      </c>
      <c r="F37" s="62">
        <v>10</v>
      </c>
      <c r="G37" s="66">
        <v>75000</v>
      </c>
      <c r="H37" s="69" t="s">
        <v>138</v>
      </c>
      <c r="I37" s="139" t="s">
        <v>137</v>
      </c>
      <c r="J37" s="94"/>
    </row>
    <row r="38" spans="1:10">
      <c r="A38" s="80" t="s">
        <v>142</v>
      </c>
      <c r="B38" s="37">
        <v>45734</v>
      </c>
      <c r="C38" s="68">
        <v>0.85902777777777783</v>
      </c>
      <c r="D38" s="70" t="s">
        <v>35</v>
      </c>
      <c r="E38" s="93" t="s">
        <v>24</v>
      </c>
      <c r="F38" s="62">
        <v>3</v>
      </c>
      <c r="G38" s="66">
        <v>99000</v>
      </c>
      <c r="H38" s="69" t="s">
        <v>138</v>
      </c>
      <c r="I38" s="139" t="s">
        <v>137</v>
      </c>
      <c r="J38" s="94"/>
    </row>
    <row r="39" spans="1:10">
      <c r="A39" s="80" t="s">
        <v>142</v>
      </c>
      <c r="B39" s="37">
        <v>45740</v>
      </c>
      <c r="C39" s="68">
        <v>0.51666666666666672</v>
      </c>
      <c r="D39" s="70" t="s">
        <v>118</v>
      </c>
      <c r="E39" s="93" t="s">
        <v>24</v>
      </c>
      <c r="F39" s="62">
        <v>3</v>
      </c>
      <c r="G39" s="66">
        <v>75000</v>
      </c>
      <c r="H39" s="69" t="s">
        <v>138</v>
      </c>
      <c r="I39" s="139" t="s">
        <v>137</v>
      </c>
      <c r="J39" s="94"/>
    </row>
    <row r="40" spans="1:10">
      <c r="A40" s="80" t="s">
        <v>142</v>
      </c>
      <c r="B40" s="37">
        <v>45742</v>
      </c>
      <c r="C40" s="68">
        <v>0.5</v>
      </c>
      <c r="D40" s="88" t="s">
        <v>121</v>
      </c>
      <c r="E40" s="93" t="s">
        <v>26</v>
      </c>
      <c r="F40" s="88">
        <v>5</v>
      </c>
      <c r="G40" s="66">
        <v>75000</v>
      </c>
      <c r="H40" s="69" t="s">
        <v>138</v>
      </c>
      <c r="I40" s="139" t="s">
        <v>137</v>
      </c>
      <c r="J40" s="94"/>
    </row>
    <row r="41" spans="1:10">
      <c r="A41" s="80" t="s">
        <v>142</v>
      </c>
      <c r="B41" s="37">
        <v>45742</v>
      </c>
      <c r="C41" s="68">
        <v>0.50138888888888888</v>
      </c>
      <c r="D41" s="88" t="s">
        <v>122</v>
      </c>
      <c r="E41" s="93" t="s">
        <v>26</v>
      </c>
      <c r="F41" s="88">
        <v>5</v>
      </c>
      <c r="G41" s="66">
        <v>12000</v>
      </c>
      <c r="H41" s="69" t="s">
        <v>138</v>
      </c>
      <c r="I41" s="139" t="s">
        <v>137</v>
      </c>
      <c r="J41" s="94"/>
    </row>
    <row r="42" spans="1:10">
      <c r="A42" s="80" t="s">
        <v>142</v>
      </c>
      <c r="B42" s="37">
        <v>45744</v>
      </c>
      <c r="C42" s="68">
        <v>0.50208333333333333</v>
      </c>
      <c r="D42" s="70" t="s">
        <v>126</v>
      </c>
      <c r="E42" s="93" t="s">
        <v>26</v>
      </c>
      <c r="F42" s="62">
        <v>6</v>
      </c>
      <c r="G42" s="66">
        <v>78000</v>
      </c>
      <c r="H42" s="69" t="s">
        <v>138</v>
      </c>
      <c r="I42" s="139" t="s">
        <v>137</v>
      </c>
      <c r="J42" s="94"/>
    </row>
    <row r="43" spans="1:10" ht="17.25" thickBot="1">
      <c r="A43" s="140" t="s">
        <v>142</v>
      </c>
      <c r="B43" s="141">
        <v>45744</v>
      </c>
      <c r="C43" s="142">
        <v>0.50208333333333333</v>
      </c>
      <c r="D43" s="143" t="s">
        <v>127</v>
      </c>
      <c r="E43" s="144" t="s">
        <v>26</v>
      </c>
      <c r="F43" s="145">
        <v>6</v>
      </c>
      <c r="G43" s="146">
        <v>29400</v>
      </c>
      <c r="H43" s="129" t="s">
        <v>138</v>
      </c>
      <c r="I43" s="147" t="s">
        <v>137</v>
      </c>
      <c r="J43" s="94"/>
    </row>
  </sheetData>
  <mergeCells count="1">
    <mergeCell ref="A1:I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I56"/>
  <sheetViews>
    <sheetView zoomScale="115" zoomScaleNormal="115" zoomScaleSheetLayoutView="115" workbookViewId="0">
      <selection activeCell="F4" sqref="F4"/>
    </sheetView>
  </sheetViews>
  <sheetFormatPr defaultRowHeight="16.5"/>
  <cols>
    <col min="1" max="1" width="5.625" style="2" bestFit="1" customWidth="1"/>
    <col min="2" max="2" width="9" style="5" bestFit="1" customWidth="1"/>
    <col min="3" max="3" width="7" style="5" bestFit="1" customWidth="1"/>
    <col min="4" max="4" width="13.375" style="3" bestFit="1" customWidth="1"/>
    <col min="5" max="5" width="30.5" style="17" bestFit="1" customWidth="1"/>
    <col min="6" max="6" width="8" style="42" bestFit="1" customWidth="1"/>
    <col min="7" max="7" width="8" style="2" bestFit="1" customWidth="1"/>
    <col min="8" max="8" width="7" style="5" customWidth="1"/>
    <col min="95" max="95" width="3" bestFit="1" customWidth="1"/>
    <col min="96" max="96" width="7" bestFit="1" customWidth="1"/>
    <col min="97" max="97" width="12.125" customWidth="1"/>
    <col min="98" max="98" width="9.75" bestFit="1" customWidth="1"/>
    <col min="99" max="99" width="19.375" customWidth="1"/>
    <col min="101" max="101" width="7.75" bestFit="1" customWidth="1"/>
    <col min="102" max="102" width="8.125" customWidth="1"/>
    <col min="103" max="103" width="5.625" bestFit="1" customWidth="1"/>
    <col min="104" max="104" width="10.375" customWidth="1"/>
    <col min="351" max="351" width="3" bestFit="1" customWidth="1"/>
    <col min="352" max="352" width="7" bestFit="1" customWidth="1"/>
    <col min="353" max="353" width="12.125" customWidth="1"/>
    <col min="354" max="354" width="9.75" bestFit="1" customWidth="1"/>
    <col min="355" max="355" width="19.375" customWidth="1"/>
    <col min="357" max="357" width="7.75" bestFit="1" customWidth="1"/>
    <col min="358" max="358" width="8.125" customWidth="1"/>
    <col min="359" max="359" width="5.625" bestFit="1" customWidth="1"/>
    <col min="360" max="360" width="10.375" customWidth="1"/>
    <col min="607" max="607" width="3" bestFit="1" customWidth="1"/>
    <col min="608" max="608" width="7" bestFit="1" customWidth="1"/>
    <col min="609" max="609" width="12.125" customWidth="1"/>
    <col min="610" max="610" width="9.75" bestFit="1" customWidth="1"/>
    <col min="611" max="611" width="19.375" customWidth="1"/>
    <col min="613" max="613" width="7.75" bestFit="1" customWidth="1"/>
    <col min="614" max="614" width="8.125" customWidth="1"/>
    <col min="615" max="615" width="5.625" bestFit="1" customWidth="1"/>
    <col min="616" max="616" width="10.375" customWidth="1"/>
    <col min="863" max="863" width="3" bestFit="1" customWidth="1"/>
    <col min="864" max="864" width="7" bestFit="1" customWidth="1"/>
    <col min="865" max="865" width="12.125" customWidth="1"/>
    <col min="866" max="866" width="9.75" bestFit="1" customWidth="1"/>
    <col min="867" max="867" width="19.375" customWidth="1"/>
    <col min="869" max="869" width="7.75" bestFit="1" customWidth="1"/>
    <col min="870" max="870" width="8.125" customWidth="1"/>
    <col min="871" max="871" width="5.625" bestFit="1" customWidth="1"/>
    <col min="872" max="872" width="10.375" customWidth="1"/>
    <col min="1119" max="1119" width="3" bestFit="1" customWidth="1"/>
    <col min="1120" max="1120" width="7" bestFit="1" customWidth="1"/>
    <col min="1121" max="1121" width="12.125" customWidth="1"/>
    <col min="1122" max="1122" width="9.75" bestFit="1" customWidth="1"/>
    <col min="1123" max="1123" width="19.375" customWidth="1"/>
    <col min="1125" max="1125" width="7.75" bestFit="1" customWidth="1"/>
    <col min="1126" max="1126" width="8.125" customWidth="1"/>
    <col min="1127" max="1127" width="5.625" bestFit="1" customWidth="1"/>
    <col min="1128" max="1128" width="10.375" customWidth="1"/>
    <col min="1375" max="1375" width="3" bestFit="1" customWidth="1"/>
    <col min="1376" max="1376" width="7" bestFit="1" customWidth="1"/>
    <col min="1377" max="1377" width="12.125" customWidth="1"/>
    <col min="1378" max="1378" width="9.75" bestFit="1" customWidth="1"/>
    <col min="1379" max="1379" width="19.375" customWidth="1"/>
    <col min="1381" max="1381" width="7.75" bestFit="1" customWidth="1"/>
    <col min="1382" max="1382" width="8.125" customWidth="1"/>
    <col min="1383" max="1383" width="5.625" bestFit="1" customWidth="1"/>
    <col min="1384" max="1384" width="10.375" customWidth="1"/>
    <col min="1631" max="1631" width="3" bestFit="1" customWidth="1"/>
    <col min="1632" max="1632" width="7" bestFit="1" customWidth="1"/>
    <col min="1633" max="1633" width="12.125" customWidth="1"/>
    <col min="1634" max="1634" width="9.75" bestFit="1" customWidth="1"/>
    <col min="1635" max="1635" width="19.375" customWidth="1"/>
    <col min="1637" max="1637" width="7.75" bestFit="1" customWidth="1"/>
    <col min="1638" max="1638" width="8.125" customWidth="1"/>
    <col min="1639" max="1639" width="5.625" bestFit="1" customWidth="1"/>
    <col min="1640" max="1640" width="10.375" customWidth="1"/>
    <col min="1887" max="1887" width="3" bestFit="1" customWidth="1"/>
    <col min="1888" max="1888" width="7" bestFit="1" customWidth="1"/>
    <col min="1889" max="1889" width="12.125" customWidth="1"/>
    <col min="1890" max="1890" width="9.75" bestFit="1" customWidth="1"/>
    <col min="1891" max="1891" width="19.375" customWidth="1"/>
    <col min="1893" max="1893" width="7.75" bestFit="1" customWidth="1"/>
    <col min="1894" max="1894" width="8.125" customWidth="1"/>
    <col min="1895" max="1895" width="5.625" bestFit="1" customWidth="1"/>
    <col min="1896" max="1896" width="10.375" customWidth="1"/>
    <col min="2143" max="2143" width="3" bestFit="1" customWidth="1"/>
    <col min="2144" max="2144" width="7" bestFit="1" customWidth="1"/>
    <col min="2145" max="2145" width="12.125" customWidth="1"/>
    <col min="2146" max="2146" width="9.75" bestFit="1" customWidth="1"/>
    <col min="2147" max="2147" width="19.375" customWidth="1"/>
    <col min="2149" max="2149" width="7.75" bestFit="1" customWidth="1"/>
    <col min="2150" max="2150" width="8.125" customWidth="1"/>
    <col min="2151" max="2151" width="5.625" bestFit="1" customWidth="1"/>
    <col min="2152" max="2152" width="10.375" customWidth="1"/>
    <col min="2399" max="2399" width="3" bestFit="1" customWidth="1"/>
    <col min="2400" max="2400" width="7" bestFit="1" customWidth="1"/>
    <col min="2401" max="2401" width="12.125" customWidth="1"/>
    <col min="2402" max="2402" width="9.75" bestFit="1" customWidth="1"/>
    <col min="2403" max="2403" width="19.375" customWidth="1"/>
    <col min="2405" max="2405" width="7.75" bestFit="1" customWidth="1"/>
    <col min="2406" max="2406" width="8.125" customWidth="1"/>
    <col min="2407" max="2407" width="5.625" bestFit="1" customWidth="1"/>
    <col min="2408" max="2408" width="10.375" customWidth="1"/>
    <col min="2655" max="2655" width="3" bestFit="1" customWidth="1"/>
    <col min="2656" max="2656" width="7" bestFit="1" customWidth="1"/>
    <col min="2657" max="2657" width="12.125" customWidth="1"/>
    <col min="2658" max="2658" width="9.75" bestFit="1" customWidth="1"/>
    <col min="2659" max="2659" width="19.375" customWidth="1"/>
    <col min="2661" max="2661" width="7.75" bestFit="1" customWidth="1"/>
    <col min="2662" max="2662" width="8.125" customWidth="1"/>
    <col min="2663" max="2663" width="5.625" bestFit="1" customWidth="1"/>
    <col min="2664" max="2664" width="10.375" customWidth="1"/>
    <col min="2911" max="2911" width="3" bestFit="1" customWidth="1"/>
    <col min="2912" max="2912" width="7" bestFit="1" customWidth="1"/>
    <col min="2913" max="2913" width="12.125" customWidth="1"/>
    <col min="2914" max="2914" width="9.75" bestFit="1" customWidth="1"/>
    <col min="2915" max="2915" width="19.375" customWidth="1"/>
    <col min="2917" max="2917" width="7.75" bestFit="1" customWidth="1"/>
    <col min="2918" max="2918" width="8.125" customWidth="1"/>
    <col min="2919" max="2919" width="5.625" bestFit="1" customWidth="1"/>
    <col min="2920" max="2920" width="10.375" customWidth="1"/>
    <col min="3167" max="3167" width="3" bestFit="1" customWidth="1"/>
    <col min="3168" max="3168" width="7" bestFit="1" customWidth="1"/>
    <col min="3169" max="3169" width="12.125" customWidth="1"/>
    <col min="3170" max="3170" width="9.75" bestFit="1" customWidth="1"/>
    <col min="3171" max="3171" width="19.375" customWidth="1"/>
    <col min="3173" max="3173" width="7.75" bestFit="1" customWidth="1"/>
    <col min="3174" max="3174" width="8.125" customWidth="1"/>
    <col min="3175" max="3175" width="5.625" bestFit="1" customWidth="1"/>
    <col min="3176" max="3176" width="10.375" customWidth="1"/>
    <col min="3423" max="3423" width="3" bestFit="1" customWidth="1"/>
    <col min="3424" max="3424" width="7" bestFit="1" customWidth="1"/>
    <col min="3425" max="3425" width="12.125" customWidth="1"/>
    <col min="3426" max="3426" width="9.75" bestFit="1" customWidth="1"/>
    <col min="3427" max="3427" width="19.375" customWidth="1"/>
    <col min="3429" max="3429" width="7.75" bestFit="1" customWidth="1"/>
    <col min="3430" max="3430" width="8.125" customWidth="1"/>
    <col min="3431" max="3431" width="5.625" bestFit="1" customWidth="1"/>
    <col min="3432" max="3432" width="10.375" customWidth="1"/>
    <col min="3679" max="3679" width="3" bestFit="1" customWidth="1"/>
    <col min="3680" max="3680" width="7" bestFit="1" customWidth="1"/>
    <col min="3681" max="3681" width="12.125" customWidth="1"/>
    <col min="3682" max="3682" width="9.75" bestFit="1" customWidth="1"/>
    <col min="3683" max="3683" width="19.375" customWidth="1"/>
    <col min="3685" max="3685" width="7.75" bestFit="1" customWidth="1"/>
    <col min="3686" max="3686" width="8.125" customWidth="1"/>
    <col min="3687" max="3687" width="5.625" bestFit="1" customWidth="1"/>
    <col min="3688" max="3688" width="10.375" customWidth="1"/>
    <col min="3935" max="3935" width="3" bestFit="1" customWidth="1"/>
    <col min="3936" max="3936" width="7" bestFit="1" customWidth="1"/>
    <col min="3937" max="3937" width="12.125" customWidth="1"/>
    <col min="3938" max="3938" width="9.75" bestFit="1" customWidth="1"/>
    <col min="3939" max="3939" width="19.375" customWidth="1"/>
    <col min="3941" max="3941" width="7.75" bestFit="1" customWidth="1"/>
    <col min="3942" max="3942" width="8.125" customWidth="1"/>
    <col min="3943" max="3943" width="5.625" bestFit="1" customWidth="1"/>
    <col min="3944" max="3944" width="10.375" customWidth="1"/>
    <col min="4191" max="4191" width="3" bestFit="1" customWidth="1"/>
    <col min="4192" max="4192" width="7" bestFit="1" customWidth="1"/>
    <col min="4193" max="4193" width="12.125" customWidth="1"/>
    <col min="4194" max="4194" width="9.75" bestFit="1" customWidth="1"/>
    <col min="4195" max="4195" width="19.375" customWidth="1"/>
    <col min="4197" max="4197" width="7.75" bestFit="1" customWidth="1"/>
    <col min="4198" max="4198" width="8.125" customWidth="1"/>
    <col min="4199" max="4199" width="5.625" bestFit="1" customWidth="1"/>
    <col min="4200" max="4200" width="10.375" customWidth="1"/>
    <col min="4447" max="4447" width="3" bestFit="1" customWidth="1"/>
    <col min="4448" max="4448" width="7" bestFit="1" customWidth="1"/>
    <col min="4449" max="4449" width="12.125" customWidth="1"/>
    <col min="4450" max="4450" width="9.75" bestFit="1" customWidth="1"/>
    <col min="4451" max="4451" width="19.375" customWidth="1"/>
    <col min="4453" max="4453" width="7.75" bestFit="1" customWidth="1"/>
    <col min="4454" max="4454" width="8.125" customWidth="1"/>
    <col min="4455" max="4455" width="5.625" bestFit="1" customWidth="1"/>
    <col min="4456" max="4456" width="10.375" customWidth="1"/>
    <col min="4703" max="4703" width="3" bestFit="1" customWidth="1"/>
    <col min="4704" max="4704" width="7" bestFit="1" customWidth="1"/>
    <col min="4705" max="4705" width="12.125" customWidth="1"/>
    <col min="4706" max="4706" width="9.75" bestFit="1" customWidth="1"/>
    <col min="4707" max="4707" width="19.375" customWidth="1"/>
    <col min="4709" max="4709" width="7.75" bestFit="1" customWidth="1"/>
    <col min="4710" max="4710" width="8.125" customWidth="1"/>
    <col min="4711" max="4711" width="5.625" bestFit="1" customWidth="1"/>
    <col min="4712" max="4712" width="10.375" customWidth="1"/>
    <col min="4959" max="4959" width="3" bestFit="1" customWidth="1"/>
    <col min="4960" max="4960" width="7" bestFit="1" customWidth="1"/>
    <col min="4961" max="4961" width="12.125" customWidth="1"/>
    <col min="4962" max="4962" width="9.75" bestFit="1" customWidth="1"/>
    <col min="4963" max="4963" width="19.375" customWidth="1"/>
    <col min="4965" max="4965" width="7.75" bestFit="1" customWidth="1"/>
    <col min="4966" max="4966" width="8.125" customWidth="1"/>
    <col min="4967" max="4967" width="5.625" bestFit="1" customWidth="1"/>
    <col min="4968" max="4968" width="10.375" customWidth="1"/>
    <col min="5215" max="5215" width="3" bestFit="1" customWidth="1"/>
    <col min="5216" max="5216" width="7" bestFit="1" customWidth="1"/>
    <col min="5217" max="5217" width="12.125" customWidth="1"/>
    <col min="5218" max="5218" width="9.75" bestFit="1" customWidth="1"/>
    <col min="5219" max="5219" width="19.375" customWidth="1"/>
    <col min="5221" max="5221" width="7.75" bestFit="1" customWidth="1"/>
    <col min="5222" max="5222" width="8.125" customWidth="1"/>
    <col min="5223" max="5223" width="5.625" bestFit="1" customWidth="1"/>
    <col min="5224" max="5224" width="10.375" customWidth="1"/>
    <col min="5471" max="5471" width="3" bestFit="1" customWidth="1"/>
    <col min="5472" max="5472" width="7" bestFit="1" customWidth="1"/>
    <col min="5473" max="5473" width="12.125" customWidth="1"/>
    <col min="5474" max="5474" width="9.75" bestFit="1" customWidth="1"/>
    <col min="5475" max="5475" width="19.375" customWidth="1"/>
    <col min="5477" max="5477" width="7.75" bestFit="1" customWidth="1"/>
    <col min="5478" max="5478" width="8.125" customWidth="1"/>
    <col min="5479" max="5479" width="5.625" bestFit="1" customWidth="1"/>
    <col min="5480" max="5480" width="10.375" customWidth="1"/>
    <col min="5727" max="5727" width="3" bestFit="1" customWidth="1"/>
    <col min="5728" max="5728" width="7" bestFit="1" customWidth="1"/>
    <col min="5729" max="5729" width="12.125" customWidth="1"/>
    <col min="5730" max="5730" width="9.75" bestFit="1" customWidth="1"/>
    <col min="5731" max="5731" width="19.375" customWidth="1"/>
    <col min="5733" max="5733" width="7.75" bestFit="1" customWidth="1"/>
    <col min="5734" max="5734" width="8.125" customWidth="1"/>
    <col min="5735" max="5735" width="5.625" bestFit="1" customWidth="1"/>
    <col min="5736" max="5736" width="10.375" customWidth="1"/>
    <col min="5983" max="5983" width="3" bestFit="1" customWidth="1"/>
    <col min="5984" max="5984" width="7" bestFit="1" customWidth="1"/>
    <col min="5985" max="5985" width="12.125" customWidth="1"/>
    <col min="5986" max="5986" width="9.75" bestFit="1" customWidth="1"/>
    <col min="5987" max="5987" width="19.375" customWidth="1"/>
    <col min="5989" max="5989" width="7.75" bestFit="1" customWidth="1"/>
    <col min="5990" max="5990" width="8.125" customWidth="1"/>
    <col min="5991" max="5991" width="5.625" bestFit="1" customWidth="1"/>
    <col min="5992" max="5992" width="10.375" customWidth="1"/>
    <col min="6239" max="6239" width="3" bestFit="1" customWidth="1"/>
    <col min="6240" max="6240" width="7" bestFit="1" customWidth="1"/>
    <col min="6241" max="6241" width="12.125" customWidth="1"/>
    <col min="6242" max="6242" width="9.75" bestFit="1" customWidth="1"/>
    <col min="6243" max="6243" width="19.375" customWidth="1"/>
    <col min="6245" max="6245" width="7.75" bestFit="1" customWidth="1"/>
    <col min="6246" max="6246" width="8.125" customWidth="1"/>
    <col min="6247" max="6247" width="5.625" bestFit="1" customWidth="1"/>
    <col min="6248" max="6248" width="10.375" customWidth="1"/>
    <col min="6495" max="6495" width="3" bestFit="1" customWidth="1"/>
    <col min="6496" max="6496" width="7" bestFit="1" customWidth="1"/>
    <col min="6497" max="6497" width="12.125" customWidth="1"/>
    <col min="6498" max="6498" width="9.75" bestFit="1" customWidth="1"/>
    <col min="6499" max="6499" width="19.375" customWidth="1"/>
    <col min="6501" max="6501" width="7.75" bestFit="1" customWidth="1"/>
    <col min="6502" max="6502" width="8.125" customWidth="1"/>
    <col min="6503" max="6503" width="5.625" bestFit="1" customWidth="1"/>
    <col min="6504" max="6504" width="10.375" customWidth="1"/>
    <col min="6751" max="6751" width="3" bestFit="1" customWidth="1"/>
    <col min="6752" max="6752" width="7" bestFit="1" customWidth="1"/>
    <col min="6753" max="6753" width="12.125" customWidth="1"/>
    <col min="6754" max="6754" width="9.75" bestFit="1" customWidth="1"/>
    <col min="6755" max="6755" width="19.375" customWidth="1"/>
    <col min="6757" max="6757" width="7.75" bestFit="1" customWidth="1"/>
    <col min="6758" max="6758" width="8.125" customWidth="1"/>
    <col min="6759" max="6759" width="5.625" bestFit="1" customWidth="1"/>
    <col min="6760" max="6760" width="10.375" customWidth="1"/>
    <col min="7007" max="7007" width="3" bestFit="1" customWidth="1"/>
    <col min="7008" max="7008" width="7" bestFit="1" customWidth="1"/>
    <col min="7009" max="7009" width="12.125" customWidth="1"/>
    <col min="7010" max="7010" width="9.75" bestFit="1" customWidth="1"/>
    <col min="7011" max="7011" width="19.375" customWidth="1"/>
    <col min="7013" max="7013" width="7.75" bestFit="1" customWidth="1"/>
    <col min="7014" max="7014" width="8.125" customWidth="1"/>
    <col min="7015" max="7015" width="5.625" bestFit="1" customWidth="1"/>
    <col min="7016" max="7016" width="10.375" customWidth="1"/>
    <col min="7263" max="7263" width="3" bestFit="1" customWidth="1"/>
    <col min="7264" max="7264" width="7" bestFit="1" customWidth="1"/>
    <col min="7265" max="7265" width="12.125" customWidth="1"/>
    <col min="7266" max="7266" width="9.75" bestFit="1" customWidth="1"/>
    <col min="7267" max="7267" width="19.375" customWidth="1"/>
    <col min="7269" max="7269" width="7.75" bestFit="1" customWidth="1"/>
    <col min="7270" max="7270" width="8.125" customWidth="1"/>
    <col min="7271" max="7271" width="5.625" bestFit="1" customWidth="1"/>
    <col min="7272" max="7272" width="10.375" customWidth="1"/>
    <col min="7519" max="7519" width="3" bestFit="1" customWidth="1"/>
    <col min="7520" max="7520" width="7" bestFit="1" customWidth="1"/>
    <col min="7521" max="7521" width="12.125" customWidth="1"/>
    <col min="7522" max="7522" width="9.75" bestFit="1" customWidth="1"/>
    <col min="7523" max="7523" width="19.375" customWidth="1"/>
    <col min="7525" max="7525" width="7.75" bestFit="1" customWidth="1"/>
    <col min="7526" max="7526" width="8.125" customWidth="1"/>
    <col min="7527" max="7527" width="5.625" bestFit="1" customWidth="1"/>
    <col min="7528" max="7528" width="10.375" customWidth="1"/>
    <col min="7775" max="7775" width="3" bestFit="1" customWidth="1"/>
    <col min="7776" max="7776" width="7" bestFit="1" customWidth="1"/>
    <col min="7777" max="7777" width="12.125" customWidth="1"/>
    <col min="7778" max="7778" width="9.75" bestFit="1" customWidth="1"/>
    <col min="7779" max="7779" width="19.375" customWidth="1"/>
    <col min="7781" max="7781" width="7.75" bestFit="1" customWidth="1"/>
    <col min="7782" max="7782" width="8.125" customWidth="1"/>
    <col min="7783" max="7783" width="5.625" bestFit="1" customWidth="1"/>
    <col min="7784" max="7784" width="10.375" customWidth="1"/>
    <col min="8031" max="8031" width="3" bestFit="1" customWidth="1"/>
    <col min="8032" max="8032" width="7" bestFit="1" customWidth="1"/>
    <col min="8033" max="8033" width="12.125" customWidth="1"/>
    <col min="8034" max="8034" width="9.75" bestFit="1" customWidth="1"/>
    <col min="8035" max="8035" width="19.375" customWidth="1"/>
    <col min="8037" max="8037" width="7.75" bestFit="1" customWidth="1"/>
    <col min="8038" max="8038" width="8.125" customWidth="1"/>
    <col min="8039" max="8039" width="5.625" bestFit="1" customWidth="1"/>
    <col min="8040" max="8040" width="10.375" customWidth="1"/>
    <col min="8287" max="8287" width="3" bestFit="1" customWidth="1"/>
    <col min="8288" max="8288" width="7" bestFit="1" customWidth="1"/>
    <col min="8289" max="8289" width="12.125" customWidth="1"/>
    <col min="8290" max="8290" width="9.75" bestFit="1" customWidth="1"/>
    <col min="8291" max="8291" width="19.375" customWidth="1"/>
    <col min="8293" max="8293" width="7.75" bestFit="1" customWidth="1"/>
    <col min="8294" max="8294" width="8.125" customWidth="1"/>
    <col min="8295" max="8295" width="5.625" bestFit="1" customWidth="1"/>
    <col min="8296" max="8296" width="10.375" customWidth="1"/>
    <col min="8543" max="8543" width="3" bestFit="1" customWidth="1"/>
    <col min="8544" max="8544" width="7" bestFit="1" customWidth="1"/>
    <col min="8545" max="8545" width="12.125" customWidth="1"/>
    <col min="8546" max="8546" width="9.75" bestFit="1" customWidth="1"/>
    <col min="8547" max="8547" width="19.375" customWidth="1"/>
    <col min="8549" max="8549" width="7.75" bestFit="1" customWidth="1"/>
    <col min="8550" max="8550" width="8.125" customWidth="1"/>
    <col min="8551" max="8551" width="5.625" bestFit="1" customWidth="1"/>
    <col min="8552" max="8552" width="10.375" customWidth="1"/>
    <col min="8799" max="8799" width="3" bestFit="1" customWidth="1"/>
    <col min="8800" max="8800" width="7" bestFit="1" customWidth="1"/>
    <col min="8801" max="8801" width="12.125" customWidth="1"/>
    <col min="8802" max="8802" width="9.75" bestFit="1" customWidth="1"/>
    <col min="8803" max="8803" width="19.375" customWidth="1"/>
    <col min="8805" max="8805" width="7.75" bestFit="1" customWidth="1"/>
    <col min="8806" max="8806" width="8.125" customWidth="1"/>
    <col min="8807" max="8807" width="5.625" bestFit="1" customWidth="1"/>
    <col min="8808" max="8808" width="10.375" customWidth="1"/>
    <col min="9055" max="9055" width="3" bestFit="1" customWidth="1"/>
    <col min="9056" max="9056" width="7" bestFit="1" customWidth="1"/>
    <col min="9057" max="9057" width="12.125" customWidth="1"/>
    <col min="9058" max="9058" width="9.75" bestFit="1" customWidth="1"/>
    <col min="9059" max="9059" width="19.375" customWidth="1"/>
    <col min="9061" max="9061" width="7.75" bestFit="1" customWidth="1"/>
    <col min="9062" max="9062" width="8.125" customWidth="1"/>
    <col min="9063" max="9063" width="5.625" bestFit="1" customWidth="1"/>
    <col min="9064" max="9064" width="10.375" customWidth="1"/>
    <col min="9311" max="9311" width="3" bestFit="1" customWidth="1"/>
    <col min="9312" max="9312" width="7" bestFit="1" customWidth="1"/>
    <col min="9313" max="9313" width="12.125" customWidth="1"/>
    <col min="9314" max="9314" width="9.75" bestFit="1" customWidth="1"/>
    <col min="9315" max="9315" width="19.375" customWidth="1"/>
    <col min="9317" max="9317" width="7.75" bestFit="1" customWidth="1"/>
    <col min="9318" max="9318" width="8.125" customWidth="1"/>
    <col min="9319" max="9319" width="5.625" bestFit="1" customWidth="1"/>
    <col min="9320" max="9320" width="10.375" customWidth="1"/>
    <col min="9567" max="9567" width="3" bestFit="1" customWidth="1"/>
    <col min="9568" max="9568" width="7" bestFit="1" customWidth="1"/>
    <col min="9569" max="9569" width="12.125" customWidth="1"/>
    <col min="9570" max="9570" width="9.75" bestFit="1" customWidth="1"/>
    <col min="9571" max="9571" width="19.375" customWidth="1"/>
    <col min="9573" max="9573" width="7.75" bestFit="1" customWidth="1"/>
    <col min="9574" max="9574" width="8.125" customWidth="1"/>
    <col min="9575" max="9575" width="5.625" bestFit="1" customWidth="1"/>
    <col min="9576" max="9576" width="10.375" customWidth="1"/>
    <col min="9823" max="9823" width="3" bestFit="1" customWidth="1"/>
    <col min="9824" max="9824" width="7" bestFit="1" customWidth="1"/>
    <col min="9825" max="9825" width="12.125" customWidth="1"/>
    <col min="9826" max="9826" width="9.75" bestFit="1" customWidth="1"/>
    <col min="9827" max="9827" width="19.375" customWidth="1"/>
    <col min="9829" max="9829" width="7.75" bestFit="1" customWidth="1"/>
    <col min="9830" max="9830" width="8.125" customWidth="1"/>
    <col min="9831" max="9831" width="5.625" bestFit="1" customWidth="1"/>
    <col min="9832" max="9832" width="10.375" customWidth="1"/>
    <col min="10079" max="10079" width="3" bestFit="1" customWidth="1"/>
    <col min="10080" max="10080" width="7" bestFit="1" customWidth="1"/>
    <col min="10081" max="10081" width="12.125" customWidth="1"/>
    <col min="10082" max="10082" width="9.75" bestFit="1" customWidth="1"/>
    <col min="10083" max="10083" width="19.375" customWidth="1"/>
    <col min="10085" max="10085" width="7.75" bestFit="1" customWidth="1"/>
    <col min="10086" max="10086" width="8.125" customWidth="1"/>
    <col min="10087" max="10087" width="5.625" bestFit="1" customWidth="1"/>
    <col min="10088" max="10088" width="10.375" customWidth="1"/>
    <col min="10335" max="10335" width="3" bestFit="1" customWidth="1"/>
    <col min="10336" max="10336" width="7" bestFit="1" customWidth="1"/>
    <col min="10337" max="10337" width="12.125" customWidth="1"/>
    <col min="10338" max="10338" width="9.75" bestFit="1" customWidth="1"/>
    <col min="10339" max="10339" width="19.375" customWidth="1"/>
    <col min="10341" max="10341" width="7.75" bestFit="1" customWidth="1"/>
    <col min="10342" max="10342" width="8.125" customWidth="1"/>
    <col min="10343" max="10343" width="5.625" bestFit="1" customWidth="1"/>
    <col min="10344" max="10344" width="10.375" customWidth="1"/>
    <col min="10591" max="10591" width="3" bestFit="1" customWidth="1"/>
    <col min="10592" max="10592" width="7" bestFit="1" customWidth="1"/>
    <col min="10593" max="10593" width="12.125" customWidth="1"/>
    <col min="10594" max="10594" width="9.75" bestFit="1" customWidth="1"/>
    <col min="10595" max="10595" width="19.375" customWidth="1"/>
    <col min="10597" max="10597" width="7.75" bestFit="1" customWidth="1"/>
    <col min="10598" max="10598" width="8.125" customWidth="1"/>
    <col min="10599" max="10599" width="5.625" bestFit="1" customWidth="1"/>
    <col min="10600" max="10600" width="10.375" customWidth="1"/>
    <col min="10847" max="10847" width="3" bestFit="1" customWidth="1"/>
    <col min="10848" max="10848" width="7" bestFit="1" customWidth="1"/>
    <col min="10849" max="10849" width="12.125" customWidth="1"/>
    <col min="10850" max="10850" width="9.75" bestFit="1" customWidth="1"/>
    <col min="10851" max="10851" width="19.375" customWidth="1"/>
    <col min="10853" max="10853" width="7.75" bestFit="1" customWidth="1"/>
    <col min="10854" max="10854" width="8.125" customWidth="1"/>
    <col min="10855" max="10855" width="5.625" bestFit="1" customWidth="1"/>
    <col min="10856" max="10856" width="10.375" customWidth="1"/>
    <col min="11103" max="11103" width="3" bestFit="1" customWidth="1"/>
    <col min="11104" max="11104" width="7" bestFit="1" customWidth="1"/>
    <col min="11105" max="11105" width="12.125" customWidth="1"/>
    <col min="11106" max="11106" width="9.75" bestFit="1" customWidth="1"/>
    <col min="11107" max="11107" width="19.375" customWidth="1"/>
    <col min="11109" max="11109" width="7.75" bestFit="1" customWidth="1"/>
    <col min="11110" max="11110" width="8.125" customWidth="1"/>
    <col min="11111" max="11111" width="5.625" bestFit="1" customWidth="1"/>
    <col min="11112" max="11112" width="10.375" customWidth="1"/>
    <col min="11359" max="11359" width="3" bestFit="1" customWidth="1"/>
    <col min="11360" max="11360" width="7" bestFit="1" customWidth="1"/>
    <col min="11361" max="11361" width="12.125" customWidth="1"/>
    <col min="11362" max="11362" width="9.75" bestFit="1" customWidth="1"/>
    <col min="11363" max="11363" width="19.375" customWidth="1"/>
    <col min="11365" max="11365" width="7.75" bestFit="1" customWidth="1"/>
    <col min="11366" max="11366" width="8.125" customWidth="1"/>
    <col min="11367" max="11367" width="5.625" bestFit="1" customWidth="1"/>
    <col min="11368" max="11368" width="10.375" customWidth="1"/>
    <col min="11615" max="11615" width="3" bestFit="1" customWidth="1"/>
    <col min="11616" max="11616" width="7" bestFit="1" customWidth="1"/>
    <col min="11617" max="11617" width="12.125" customWidth="1"/>
    <col min="11618" max="11618" width="9.75" bestFit="1" customWidth="1"/>
    <col min="11619" max="11619" width="19.375" customWidth="1"/>
    <col min="11621" max="11621" width="7.75" bestFit="1" customWidth="1"/>
    <col min="11622" max="11622" width="8.125" customWidth="1"/>
    <col min="11623" max="11623" width="5.625" bestFit="1" customWidth="1"/>
    <col min="11624" max="11624" width="10.375" customWidth="1"/>
    <col min="11871" max="11871" width="3" bestFit="1" customWidth="1"/>
    <col min="11872" max="11872" width="7" bestFit="1" customWidth="1"/>
    <col min="11873" max="11873" width="12.125" customWidth="1"/>
    <col min="11874" max="11874" width="9.75" bestFit="1" customWidth="1"/>
    <col min="11875" max="11875" width="19.375" customWidth="1"/>
    <col min="11877" max="11877" width="7.75" bestFit="1" customWidth="1"/>
    <col min="11878" max="11878" width="8.125" customWidth="1"/>
    <col min="11879" max="11879" width="5.625" bestFit="1" customWidth="1"/>
    <col min="11880" max="11880" width="10.375" customWidth="1"/>
    <col min="12127" max="12127" width="3" bestFit="1" customWidth="1"/>
    <col min="12128" max="12128" width="7" bestFit="1" customWidth="1"/>
    <col min="12129" max="12129" width="12.125" customWidth="1"/>
    <col min="12130" max="12130" width="9.75" bestFit="1" customWidth="1"/>
    <col min="12131" max="12131" width="19.375" customWidth="1"/>
    <col min="12133" max="12133" width="7.75" bestFit="1" customWidth="1"/>
    <col min="12134" max="12134" width="8.125" customWidth="1"/>
    <col min="12135" max="12135" width="5.625" bestFit="1" customWidth="1"/>
    <col min="12136" max="12136" width="10.375" customWidth="1"/>
    <col min="12383" max="12383" width="3" bestFit="1" customWidth="1"/>
    <col min="12384" max="12384" width="7" bestFit="1" customWidth="1"/>
    <col min="12385" max="12385" width="12.125" customWidth="1"/>
    <col min="12386" max="12386" width="9.75" bestFit="1" customWidth="1"/>
    <col min="12387" max="12387" width="19.375" customWidth="1"/>
    <col min="12389" max="12389" width="7.75" bestFit="1" customWidth="1"/>
    <col min="12390" max="12390" width="8.125" customWidth="1"/>
    <col min="12391" max="12391" width="5.625" bestFit="1" customWidth="1"/>
    <col min="12392" max="12392" width="10.375" customWidth="1"/>
    <col min="12639" max="12639" width="3" bestFit="1" customWidth="1"/>
    <col min="12640" max="12640" width="7" bestFit="1" customWidth="1"/>
    <col min="12641" max="12641" width="12.125" customWidth="1"/>
    <col min="12642" max="12642" width="9.75" bestFit="1" customWidth="1"/>
    <col min="12643" max="12643" width="19.375" customWidth="1"/>
    <col min="12645" max="12645" width="7.75" bestFit="1" customWidth="1"/>
    <col min="12646" max="12646" width="8.125" customWidth="1"/>
    <col min="12647" max="12647" width="5.625" bestFit="1" customWidth="1"/>
    <col min="12648" max="12648" width="10.375" customWidth="1"/>
    <col min="12895" max="12895" width="3" bestFit="1" customWidth="1"/>
    <col min="12896" max="12896" width="7" bestFit="1" customWidth="1"/>
    <col min="12897" max="12897" width="12.125" customWidth="1"/>
    <col min="12898" max="12898" width="9.75" bestFit="1" customWidth="1"/>
    <col min="12899" max="12899" width="19.375" customWidth="1"/>
    <col min="12901" max="12901" width="7.75" bestFit="1" customWidth="1"/>
    <col min="12902" max="12902" width="8.125" customWidth="1"/>
    <col min="12903" max="12903" width="5.625" bestFit="1" customWidth="1"/>
    <col min="12904" max="12904" width="10.375" customWidth="1"/>
    <col min="13151" max="13151" width="3" bestFit="1" customWidth="1"/>
    <col min="13152" max="13152" width="7" bestFit="1" customWidth="1"/>
    <col min="13153" max="13153" width="12.125" customWidth="1"/>
    <col min="13154" max="13154" width="9.75" bestFit="1" customWidth="1"/>
    <col min="13155" max="13155" width="19.375" customWidth="1"/>
    <col min="13157" max="13157" width="7.75" bestFit="1" customWidth="1"/>
    <col min="13158" max="13158" width="8.125" customWidth="1"/>
    <col min="13159" max="13159" width="5.625" bestFit="1" customWidth="1"/>
    <col min="13160" max="13160" width="10.375" customWidth="1"/>
    <col min="13407" max="13407" width="3" bestFit="1" customWidth="1"/>
    <col min="13408" max="13408" width="7" bestFit="1" customWidth="1"/>
    <col min="13409" max="13409" width="12.125" customWidth="1"/>
    <col min="13410" max="13410" width="9.75" bestFit="1" customWidth="1"/>
    <col min="13411" max="13411" width="19.375" customWidth="1"/>
    <col min="13413" max="13413" width="7.75" bestFit="1" customWidth="1"/>
    <col min="13414" max="13414" width="8.125" customWidth="1"/>
    <col min="13415" max="13415" width="5.625" bestFit="1" customWidth="1"/>
    <col min="13416" max="13416" width="10.375" customWidth="1"/>
    <col min="13663" max="13663" width="3" bestFit="1" customWidth="1"/>
    <col min="13664" max="13664" width="7" bestFit="1" customWidth="1"/>
    <col min="13665" max="13665" width="12.125" customWidth="1"/>
    <col min="13666" max="13666" width="9.75" bestFit="1" customWidth="1"/>
    <col min="13667" max="13667" width="19.375" customWidth="1"/>
    <col min="13669" max="13669" width="7.75" bestFit="1" customWidth="1"/>
    <col min="13670" max="13670" width="8.125" customWidth="1"/>
    <col min="13671" max="13671" width="5.625" bestFit="1" customWidth="1"/>
    <col min="13672" max="13672" width="10.375" customWidth="1"/>
    <col min="13919" max="13919" width="3" bestFit="1" customWidth="1"/>
    <col min="13920" max="13920" width="7" bestFit="1" customWidth="1"/>
    <col min="13921" max="13921" width="12.125" customWidth="1"/>
    <col min="13922" max="13922" width="9.75" bestFit="1" customWidth="1"/>
    <col min="13923" max="13923" width="19.375" customWidth="1"/>
    <col min="13925" max="13925" width="7.75" bestFit="1" customWidth="1"/>
    <col min="13926" max="13926" width="8.125" customWidth="1"/>
    <col min="13927" max="13927" width="5.625" bestFit="1" customWidth="1"/>
    <col min="13928" max="13928" width="10.375" customWidth="1"/>
    <col min="14175" max="14175" width="3" bestFit="1" customWidth="1"/>
    <col min="14176" max="14176" width="7" bestFit="1" customWidth="1"/>
    <col min="14177" max="14177" width="12.125" customWidth="1"/>
    <col min="14178" max="14178" width="9.75" bestFit="1" customWidth="1"/>
    <col min="14179" max="14179" width="19.375" customWidth="1"/>
    <col min="14181" max="14181" width="7.75" bestFit="1" customWidth="1"/>
    <col min="14182" max="14182" width="8.125" customWidth="1"/>
    <col min="14183" max="14183" width="5.625" bestFit="1" customWidth="1"/>
    <col min="14184" max="14184" width="10.375" customWidth="1"/>
    <col min="14431" max="14431" width="3" bestFit="1" customWidth="1"/>
    <col min="14432" max="14432" width="7" bestFit="1" customWidth="1"/>
    <col min="14433" max="14433" width="12.125" customWidth="1"/>
    <col min="14434" max="14434" width="9.75" bestFit="1" customWidth="1"/>
    <col min="14435" max="14435" width="19.375" customWidth="1"/>
    <col min="14437" max="14437" width="7.75" bestFit="1" customWidth="1"/>
    <col min="14438" max="14438" width="8.125" customWidth="1"/>
    <col min="14439" max="14439" width="5.625" bestFit="1" customWidth="1"/>
    <col min="14440" max="14440" width="10.375" customWidth="1"/>
    <col min="14687" max="14687" width="3" bestFit="1" customWidth="1"/>
    <col min="14688" max="14688" width="7" bestFit="1" customWidth="1"/>
    <col min="14689" max="14689" width="12.125" customWidth="1"/>
    <col min="14690" max="14690" width="9.75" bestFit="1" customWidth="1"/>
    <col min="14691" max="14691" width="19.375" customWidth="1"/>
    <col min="14693" max="14693" width="7.75" bestFit="1" customWidth="1"/>
    <col min="14694" max="14694" width="8.125" customWidth="1"/>
    <col min="14695" max="14695" width="5.625" bestFit="1" customWidth="1"/>
    <col min="14696" max="14696" width="10.375" customWidth="1"/>
    <col min="14943" max="14943" width="3" bestFit="1" customWidth="1"/>
    <col min="14944" max="14944" width="7" bestFit="1" customWidth="1"/>
    <col min="14945" max="14945" width="12.125" customWidth="1"/>
    <col min="14946" max="14946" width="9.75" bestFit="1" customWidth="1"/>
    <col min="14947" max="14947" width="19.375" customWidth="1"/>
    <col min="14949" max="14949" width="7.75" bestFit="1" customWidth="1"/>
    <col min="14950" max="14950" width="8.125" customWidth="1"/>
    <col min="14951" max="14951" width="5.625" bestFit="1" customWidth="1"/>
    <col min="14952" max="14952" width="10.375" customWidth="1"/>
    <col min="15199" max="15199" width="3" bestFit="1" customWidth="1"/>
    <col min="15200" max="15200" width="7" bestFit="1" customWidth="1"/>
    <col min="15201" max="15201" width="12.125" customWidth="1"/>
    <col min="15202" max="15202" width="9.75" bestFit="1" customWidth="1"/>
    <col min="15203" max="15203" width="19.375" customWidth="1"/>
    <col min="15205" max="15205" width="7.75" bestFit="1" customWidth="1"/>
    <col min="15206" max="15206" width="8.125" customWidth="1"/>
    <col min="15207" max="15207" width="5.625" bestFit="1" customWidth="1"/>
    <col min="15208" max="15208" width="10.375" customWidth="1"/>
    <col min="15455" max="15455" width="3" bestFit="1" customWidth="1"/>
    <col min="15456" max="15456" width="7" bestFit="1" customWidth="1"/>
    <col min="15457" max="15457" width="12.125" customWidth="1"/>
    <col min="15458" max="15458" width="9.75" bestFit="1" customWidth="1"/>
    <col min="15459" max="15459" width="19.375" customWidth="1"/>
    <col min="15461" max="15461" width="7.75" bestFit="1" customWidth="1"/>
    <col min="15462" max="15462" width="8.125" customWidth="1"/>
    <col min="15463" max="15463" width="5.625" bestFit="1" customWidth="1"/>
    <col min="15464" max="15464" width="10.375" customWidth="1"/>
    <col min="15711" max="15711" width="3" bestFit="1" customWidth="1"/>
    <col min="15712" max="15712" width="7" bestFit="1" customWidth="1"/>
    <col min="15713" max="15713" width="12.125" customWidth="1"/>
    <col min="15714" max="15714" width="9.75" bestFit="1" customWidth="1"/>
    <col min="15715" max="15715" width="19.375" customWidth="1"/>
    <col min="15717" max="15717" width="7.75" bestFit="1" customWidth="1"/>
    <col min="15718" max="15718" width="8.125" customWidth="1"/>
    <col min="15719" max="15719" width="5.625" bestFit="1" customWidth="1"/>
    <col min="15720" max="15720" width="10.375" customWidth="1"/>
    <col min="15967" max="15967" width="3" bestFit="1" customWidth="1"/>
    <col min="15968" max="15968" width="7" bestFit="1" customWidth="1"/>
    <col min="15969" max="15969" width="12.125" customWidth="1"/>
    <col min="15970" max="15970" width="9.75" bestFit="1" customWidth="1"/>
    <col min="15971" max="15971" width="19.375" customWidth="1"/>
    <col min="15973" max="15973" width="7.75" bestFit="1" customWidth="1"/>
    <col min="15974" max="15974" width="8.125" customWidth="1"/>
    <col min="15975" max="15975" width="5.625" bestFit="1" customWidth="1"/>
    <col min="15976" max="15976" width="10.375" customWidth="1"/>
  </cols>
  <sheetData>
    <row r="1" spans="1:9" ht="31.5">
      <c r="A1" s="130" t="s">
        <v>146</v>
      </c>
      <c r="B1" s="130"/>
      <c r="C1" s="130"/>
      <c r="D1" s="130"/>
      <c r="E1" s="130"/>
      <c r="F1" s="130"/>
      <c r="G1" s="130"/>
      <c r="H1" s="130"/>
      <c r="I1" s="130"/>
    </row>
    <row r="2" spans="1:9" ht="17.25" thickBot="1">
      <c r="H2" s="157"/>
      <c r="I2" s="157" t="s">
        <v>139</v>
      </c>
    </row>
    <row r="3" spans="1:9" ht="27" customHeight="1">
      <c r="A3" s="132" t="s">
        <v>131</v>
      </c>
      <c r="B3" s="133" t="s">
        <v>15</v>
      </c>
      <c r="C3" s="133" t="s">
        <v>17</v>
      </c>
      <c r="D3" s="134" t="s">
        <v>12</v>
      </c>
      <c r="E3" s="135" t="s">
        <v>133</v>
      </c>
      <c r="F3" s="136" t="s">
        <v>134</v>
      </c>
      <c r="G3" s="137" t="s">
        <v>0</v>
      </c>
      <c r="H3" s="136" t="s">
        <v>136</v>
      </c>
      <c r="I3" s="148" t="s">
        <v>141</v>
      </c>
    </row>
    <row r="4" spans="1:9" s="32" customFormat="1" ht="21">
      <c r="A4" s="80" t="s">
        <v>18</v>
      </c>
      <c r="B4" s="67">
        <v>45667</v>
      </c>
      <c r="C4" s="65">
        <v>0.85277777777777775</v>
      </c>
      <c r="D4" s="70" t="s">
        <v>38</v>
      </c>
      <c r="E4" s="71" t="s">
        <v>53</v>
      </c>
      <c r="F4" s="62">
        <v>7</v>
      </c>
      <c r="G4" s="66">
        <v>149000</v>
      </c>
      <c r="H4" s="70" t="s">
        <v>144</v>
      </c>
      <c r="I4" s="149" t="s">
        <v>145</v>
      </c>
    </row>
    <row r="5" spans="1:9" s="32" customFormat="1" ht="21">
      <c r="A5" s="80" t="s">
        <v>18</v>
      </c>
      <c r="B5" s="67">
        <v>45670</v>
      </c>
      <c r="C5" s="68">
        <v>0.8847222222222223</v>
      </c>
      <c r="D5" s="70" t="s">
        <v>39</v>
      </c>
      <c r="E5" s="71" t="s">
        <v>54</v>
      </c>
      <c r="F5" s="62">
        <v>5</v>
      </c>
      <c r="G5" s="66">
        <v>89500</v>
      </c>
      <c r="H5" s="70" t="s">
        <v>144</v>
      </c>
      <c r="I5" s="149" t="s">
        <v>145</v>
      </c>
    </row>
    <row r="6" spans="1:9" s="32" customFormat="1" ht="21">
      <c r="A6" s="80" t="s">
        <v>18</v>
      </c>
      <c r="B6" s="67">
        <v>45671</v>
      </c>
      <c r="C6" s="68">
        <v>0.49791666666666662</v>
      </c>
      <c r="D6" s="70" t="s">
        <v>40</v>
      </c>
      <c r="E6" s="71" t="s">
        <v>55</v>
      </c>
      <c r="F6" s="62">
        <v>6</v>
      </c>
      <c r="G6" s="66">
        <v>88000</v>
      </c>
      <c r="H6" s="70" t="s">
        <v>144</v>
      </c>
      <c r="I6" s="149" t="s">
        <v>145</v>
      </c>
    </row>
    <row r="7" spans="1:9" s="60" customFormat="1" ht="21">
      <c r="A7" s="80" t="s">
        <v>18</v>
      </c>
      <c r="B7" s="67">
        <v>45673</v>
      </c>
      <c r="C7" s="68">
        <v>0.70416666666666661</v>
      </c>
      <c r="D7" s="62" t="s">
        <v>41</v>
      </c>
      <c r="E7" s="64" t="s">
        <v>54</v>
      </c>
      <c r="F7" s="70">
        <v>10</v>
      </c>
      <c r="G7" s="66">
        <v>118000</v>
      </c>
      <c r="H7" s="70" t="s">
        <v>144</v>
      </c>
      <c r="I7" s="149" t="s">
        <v>145</v>
      </c>
    </row>
    <row r="8" spans="1:9" s="13" customFormat="1" ht="21">
      <c r="A8" s="80" t="s">
        <v>18</v>
      </c>
      <c r="B8" s="67">
        <v>45673</v>
      </c>
      <c r="C8" s="75">
        <v>0.85972222222222217</v>
      </c>
      <c r="D8" s="70" t="s">
        <v>42</v>
      </c>
      <c r="E8" s="63" t="s">
        <v>55</v>
      </c>
      <c r="F8" s="72">
        <v>7</v>
      </c>
      <c r="G8" s="73">
        <v>194000</v>
      </c>
      <c r="H8" s="70" t="s">
        <v>144</v>
      </c>
      <c r="I8" s="149" t="s">
        <v>145</v>
      </c>
    </row>
    <row r="9" spans="1:9" s="32" customFormat="1" ht="21">
      <c r="A9" s="80" t="s">
        <v>18</v>
      </c>
      <c r="B9" s="67">
        <v>45688</v>
      </c>
      <c r="C9" s="68">
        <v>0.85</v>
      </c>
      <c r="D9" s="62" t="s">
        <v>67</v>
      </c>
      <c r="E9" s="64" t="s">
        <v>54</v>
      </c>
      <c r="F9" s="62">
        <v>3</v>
      </c>
      <c r="G9" s="66">
        <v>82700</v>
      </c>
      <c r="H9" s="70" t="s">
        <v>144</v>
      </c>
      <c r="I9" s="149" t="s">
        <v>145</v>
      </c>
    </row>
    <row r="10" spans="1:9" s="32" customFormat="1" ht="21">
      <c r="A10" s="80" t="s">
        <v>18</v>
      </c>
      <c r="B10" s="67">
        <v>45698</v>
      </c>
      <c r="C10" s="65">
        <v>0.51736111111111105</v>
      </c>
      <c r="D10" s="62" t="s">
        <v>80</v>
      </c>
      <c r="E10" s="63" t="s">
        <v>82</v>
      </c>
      <c r="F10" s="62">
        <v>8</v>
      </c>
      <c r="G10" s="66">
        <v>175000</v>
      </c>
      <c r="H10" s="70" t="s">
        <v>144</v>
      </c>
      <c r="I10" s="149" t="s">
        <v>145</v>
      </c>
    </row>
    <row r="11" spans="1:9" s="13" customFormat="1" ht="21">
      <c r="A11" s="80" t="s">
        <v>18</v>
      </c>
      <c r="B11" s="67">
        <v>45698</v>
      </c>
      <c r="C11" s="75">
        <v>0.52013888888888882</v>
      </c>
      <c r="D11" s="72" t="s">
        <v>81</v>
      </c>
      <c r="E11" s="63" t="s">
        <v>82</v>
      </c>
      <c r="F11" s="61">
        <v>8</v>
      </c>
      <c r="G11" s="73">
        <v>41200</v>
      </c>
      <c r="H11" s="70" t="s">
        <v>144</v>
      </c>
      <c r="I11" s="149" t="s">
        <v>145</v>
      </c>
    </row>
    <row r="12" spans="1:9" s="13" customFormat="1" ht="21">
      <c r="A12" s="80" t="s">
        <v>18</v>
      </c>
      <c r="B12" s="74">
        <v>45701</v>
      </c>
      <c r="C12" s="75">
        <v>0.8354166666666667</v>
      </c>
      <c r="D12" s="72" t="s">
        <v>86</v>
      </c>
      <c r="E12" s="63" t="s">
        <v>55</v>
      </c>
      <c r="F12" s="61">
        <v>3</v>
      </c>
      <c r="G12" s="76">
        <v>78000</v>
      </c>
      <c r="H12" s="70" t="s">
        <v>144</v>
      </c>
      <c r="I12" s="149" t="s">
        <v>145</v>
      </c>
    </row>
    <row r="13" spans="1:9" s="13" customFormat="1" ht="21">
      <c r="A13" s="80" t="s">
        <v>18</v>
      </c>
      <c r="B13" s="74">
        <v>45712</v>
      </c>
      <c r="C13" s="75">
        <v>0.88124999999999998</v>
      </c>
      <c r="D13" s="72" t="s">
        <v>88</v>
      </c>
      <c r="E13" s="64" t="s">
        <v>54</v>
      </c>
      <c r="F13" s="61">
        <v>3</v>
      </c>
      <c r="G13" s="73">
        <v>64000</v>
      </c>
      <c r="H13" s="70" t="s">
        <v>144</v>
      </c>
      <c r="I13" s="149" t="s">
        <v>145</v>
      </c>
    </row>
    <row r="14" spans="1:9" s="14" customFormat="1" ht="21">
      <c r="A14" s="80" t="s">
        <v>18</v>
      </c>
      <c r="B14" s="74">
        <v>45726</v>
      </c>
      <c r="C14" s="77">
        <v>0.46527777777777773</v>
      </c>
      <c r="D14" s="72" t="s">
        <v>103</v>
      </c>
      <c r="E14" s="63" t="s">
        <v>55</v>
      </c>
      <c r="F14" s="61">
        <v>4</v>
      </c>
      <c r="G14" s="73">
        <v>55000</v>
      </c>
      <c r="H14" s="70" t="s">
        <v>144</v>
      </c>
      <c r="I14" s="149" t="s">
        <v>145</v>
      </c>
    </row>
    <row r="15" spans="1:9" s="14" customFormat="1" ht="21">
      <c r="A15" s="80" t="s">
        <v>18</v>
      </c>
      <c r="B15" s="74">
        <v>45727</v>
      </c>
      <c r="C15" s="77">
        <v>0.85138888888888886</v>
      </c>
      <c r="D15" s="72" t="s">
        <v>105</v>
      </c>
      <c r="E15" s="64" t="s">
        <v>54</v>
      </c>
      <c r="F15" s="61">
        <v>5</v>
      </c>
      <c r="G15" s="73">
        <v>108000</v>
      </c>
      <c r="H15" s="70" t="s">
        <v>144</v>
      </c>
      <c r="I15" s="149" t="s">
        <v>145</v>
      </c>
    </row>
    <row r="16" spans="1:9" s="32" customFormat="1" ht="21">
      <c r="A16" s="80" t="s">
        <v>18</v>
      </c>
      <c r="B16" s="74">
        <v>45728</v>
      </c>
      <c r="C16" s="65">
        <v>0.42708333333333331</v>
      </c>
      <c r="D16" s="70" t="s">
        <v>106</v>
      </c>
      <c r="E16" s="63" t="s">
        <v>110</v>
      </c>
      <c r="F16" s="70">
        <v>2</v>
      </c>
      <c r="G16" s="66">
        <v>12600</v>
      </c>
      <c r="H16" s="70" t="s">
        <v>144</v>
      </c>
      <c r="I16" s="149" t="s">
        <v>145</v>
      </c>
    </row>
    <row r="17" spans="1:9" s="14" customFormat="1" ht="21">
      <c r="A17" s="80" t="s">
        <v>18</v>
      </c>
      <c r="B17" s="74">
        <v>45728</v>
      </c>
      <c r="C17" s="77">
        <v>0.54513888888888895</v>
      </c>
      <c r="D17" s="72" t="s">
        <v>107</v>
      </c>
      <c r="E17" s="63" t="s">
        <v>110</v>
      </c>
      <c r="F17" s="61">
        <v>2</v>
      </c>
      <c r="G17" s="73">
        <v>16500</v>
      </c>
      <c r="H17" s="70" t="s">
        <v>144</v>
      </c>
      <c r="I17" s="149" t="s">
        <v>145</v>
      </c>
    </row>
    <row r="18" spans="1:9" s="14" customFormat="1" ht="21">
      <c r="A18" s="80" t="s">
        <v>18</v>
      </c>
      <c r="B18" s="74">
        <v>45733</v>
      </c>
      <c r="C18" s="77">
        <v>0.42708333333333331</v>
      </c>
      <c r="D18" s="72" t="s">
        <v>112</v>
      </c>
      <c r="E18" s="64" t="s">
        <v>54</v>
      </c>
      <c r="F18" s="61">
        <v>11</v>
      </c>
      <c r="G18" s="73">
        <v>85300</v>
      </c>
      <c r="H18" s="70" t="s">
        <v>144</v>
      </c>
      <c r="I18" s="149" t="s">
        <v>145</v>
      </c>
    </row>
    <row r="19" spans="1:9" s="14" customFormat="1" ht="21">
      <c r="A19" s="80" t="s">
        <v>18</v>
      </c>
      <c r="B19" s="74">
        <v>45733</v>
      </c>
      <c r="C19" s="77">
        <v>0.62013888888888891</v>
      </c>
      <c r="D19" s="72" t="s">
        <v>112</v>
      </c>
      <c r="E19" s="64" t="s">
        <v>54</v>
      </c>
      <c r="F19" s="61">
        <v>12</v>
      </c>
      <c r="G19" s="73">
        <v>89300</v>
      </c>
      <c r="H19" s="70" t="s">
        <v>144</v>
      </c>
      <c r="I19" s="149" t="s">
        <v>145</v>
      </c>
    </row>
    <row r="20" spans="1:9" s="14" customFormat="1" ht="21">
      <c r="A20" s="80" t="s">
        <v>18</v>
      </c>
      <c r="B20" s="74">
        <v>45737</v>
      </c>
      <c r="C20" s="77">
        <v>0.51666666666666672</v>
      </c>
      <c r="D20" s="72" t="s">
        <v>115</v>
      </c>
      <c r="E20" s="64" t="s">
        <v>117</v>
      </c>
      <c r="F20" s="61">
        <v>8</v>
      </c>
      <c r="G20" s="73">
        <v>132000</v>
      </c>
      <c r="H20" s="70" t="s">
        <v>144</v>
      </c>
      <c r="I20" s="149" t="s">
        <v>145</v>
      </c>
    </row>
    <row r="21" spans="1:9" s="14" customFormat="1" ht="21">
      <c r="A21" s="80" t="s">
        <v>18</v>
      </c>
      <c r="B21" s="74">
        <v>45737</v>
      </c>
      <c r="C21" s="77">
        <v>0.52083333333333337</v>
      </c>
      <c r="D21" s="72" t="s">
        <v>116</v>
      </c>
      <c r="E21" s="64" t="s">
        <v>117</v>
      </c>
      <c r="F21" s="61">
        <v>8</v>
      </c>
      <c r="G21" s="73">
        <v>35000</v>
      </c>
      <c r="H21" s="70" t="s">
        <v>144</v>
      </c>
      <c r="I21" s="149" t="s">
        <v>145</v>
      </c>
    </row>
    <row r="22" spans="1:9" s="14" customFormat="1" ht="21">
      <c r="A22" s="80" t="s">
        <v>18</v>
      </c>
      <c r="B22" s="74">
        <v>45740</v>
      </c>
      <c r="C22" s="77">
        <v>0.875</v>
      </c>
      <c r="D22" s="72" t="s">
        <v>119</v>
      </c>
      <c r="E22" s="63" t="s">
        <v>110</v>
      </c>
      <c r="F22" s="61">
        <v>7</v>
      </c>
      <c r="G22" s="73">
        <v>138000</v>
      </c>
      <c r="H22" s="70" t="s">
        <v>144</v>
      </c>
      <c r="I22" s="149" t="s">
        <v>145</v>
      </c>
    </row>
    <row r="23" spans="1:9" s="14" customFormat="1" ht="21.75" thickBot="1">
      <c r="A23" s="140" t="s">
        <v>18</v>
      </c>
      <c r="B23" s="150">
        <v>45744</v>
      </c>
      <c r="C23" s="151">
        <v>0.53680555555555554</v>
      </c>
      <c r="D23" s="152" t="s">
        <v>128</v>
      </c>
      <c r="E23" s="153" t="s">
        <v>54</v>
      </c>
      <c r="F23" s="155">
        <v>2</v>
      </c>
      <c r="G23" s="154">
        <v>27000</v>
      </c>
      <c r="H23" s="143" t="s">
        <v>144</v>
      </c>
      <c r="I23" s="156" t="s">
        <v>145</v>
      </c>
    </row>
    <row r="24" spans="1:9">
      <c r="A24"/>
      <c r="B24"/>
      <c r="C24"/>
      <c r="D24"/>
      <c r="E24"/>
      <c r="F24" s="78"/>
      <c r="G24"/>
    </row>
    <row r="25" spans="1:9">
      <c r="A25"/>
      <c r="B25"/>
      <c r="C25"/>
      <c r="D25"/>
      <c r="E25"/>
      <c r="F25" s="78"/>
      <c r="G25"/>
    </row>
    <row r="26" spans="1:9">
      <c r="A26"/>
      <c r="B26"/>
      <c r="C26"/>
      <c r="D26"/>
      <c r="E26"/>
      <c r="F26" s="78"/>
      <c r="G26"/>
    </row>
    <row r="27" spans="1:9">
      <c r="A27"/>
      <c r="B27"/>
      <c r="C27"/>
      <c r="D27"/>
      <c r="E27"/>
      <c r="F27" s="78"/>
      <c r="G27"/>
    </row>
    <row r="28" spans="1:9">
      <c r="A28"/>
      <c r="B28"/>
      <c r="C28"/>
      <c r="D28"/>
      <c r="E28"/>
      <c r="F28" s="78"/>
      <c r="G28"/>
    </row>
    <row r="29" spans="1:9">
      <c r="A29"/>
      <c r="B29"/>
      <c r="C29"/>
      <c r="D29"/>
      <c r="E29"/>
      <c r="F29" s="78"/>
      <c r="G29"/>
    </row>
    <row r="30" spans="1:9">
      <c r="A30"/>
      <c r="B30"/>
      <c r="C30"/>
      <c r="D30"/>
      <c r="E30"/>
      <c r="F30" s="78"/>
      <c r="G30"/>
    </row>
    <row r="31" spans="1:9">
      <c r="A31"/>
      <c r="B31"/>
      <c r="C31"/>
      <c r="D31"/>
      <c r="E31"/>
      <c r="F31" s="78"/>
      <c r="G31"/>
    </row>
    <row r="32" spans="1:9">
      <c r="A32"/>
      <c r="B32"/>
      <c r="C32"/>
      <c r="D32"/>
      <c r="E32"/>
      <c r="F32" s="78"/>
      <c r="G32"/>
    </row>
    <row r="33" spans="1:7">
      <c r="A33"/>
      <c r="B33"/>
      <c r="C33"/>
      <c r="D33"/>
      <c r="E33"/>
      <c r="F33" s="78"/>
      <c r="G33"/>
    </row>
    <row r="34" spans="1:7">
      <c r="A34"/>
      <c r="B34"/>
      <c r="C34"/>
      <c r="D34"/>
      <c r="E34"/>
      <c r="F34" s="78"/>
      <c r="G34"/>
    </row>
    <row r="35" spans="1:7">
      <c r="A35"/>
      <c r="B35"/>
      <c r="C35"/>
      <c r="D35"/>
      <c r="E35"/>
      <c r="F35" s="78"/>
      <c r="G35"/>
    </row>
    <row r="36" spans="1:7">
      <c r="A36"/>
      <c r="B36"/>
      <c r="C36"/>
      <c r="D36"/>
      <c r="E36"/>
      <c r="F36" s="78"/>
      <c r="G36"/>
    </row>
    <row r="37" spans="1:7">
      <c r="A37"/>
      <c r="B37"/>
      <c r="C37"/>
      <c r="D37"/>
      <c r="E37"/>
      <c r="F37" s="78"/>
      <c r="G37"/>
    </row>
    <row r="38" spans="1:7">
      <c r="A38"/>
      <c r="B38"/>
      <c r="C38"/>
      <c r="D38"/>
      <c r="E38"/>
      <c r="F38" s="78"/>
      <c r="G38"/>
    </row>
    <row r="39" spans="1:7">
      <c r="A39"/>
      <c r="B39"/>
      <c r="C39"/>
      <c r="D39"/>
      <c r="E39"/>
      <c r="F39" s="78"/>
      <c r="G39"/>
    </row>
    <row r="40" spans="1:7">
      <c r="A40"/>
      <c r="B40"/>
      <c r="C40"/>
      <c r="D40"/>
      <c r="E40"/>
      <c r="F40" s="78"/>
      <c r="G40"/>
    </row>
    <row r="41" spans="1:7">
      <c r="A41"/>
      <c r="B41"/>
      <c r="C41"/>
      <c r="D41"/>
      <c r="E41"/>
      <c r="F41" s="78"/>
      <c r="G41"/>
    </row>
    <row r="42" spans="1:7">
      <c r="A42"/>
      <c r="B42"/>
      <c r="C42"/>
      <c r="D42"/>
      <c r="E42"/>
      <c r="F42" s="78"/>
      <c r="G42"/>
    </row>
    <row r="43" spans="1:7">
      <c r="A43"/>
      <c r="B43"/>
      <c r="C43"/>
      <c r="D43"/>
      <c r="E43"/>
      <c r="F43" s="78"/>
      <c r="G43"/>
    </row>
    <row r="44" spans="1:7">
      <c r="A44"/>
      <c r="B44"/>
      <c r="C44"/>
      <c r="D44"/>
      <c r="E44"/>
      <c r="F44" s="78"/>
      <c r="G44"/>
    </row>
    <row r="45" spans="1:7">
      <c r="A45"/>
      <c r="B45"/>
      <c r="C45"/>
      <c r="D45"/>
      <c r="E45"/>
      <c r="F45" s="78"/>
      <c r="G45"/>
    </row>
    <row r="46" spans="1:7">
      <c r="A46"/>
      <c r="B46"/>
      <c r="C46"/>
      <c r="D46"/>
      <c r="E46"/>
      <c r="F46" s="78"/>
      <c r="G46"/>
    </row>
    <row r="47" spans="1:7">
      <c r="A47"/>
      <c r="B47"/>
      <c r="C47"/>
      <c r="D47"/>
      <c r="E47"/>
      <c r="F47" s="78"/>
      <c r="G47"/>
    </row>
    <row r="48" spans="1:7">
      <c r="A48"/>
      <c r="B48"/>
      <c r="C48"/>
      <c r="D48"/>
      <c r="E48"/>
      <c r="F48" s="78"/>
      <c r="G48"/>
    </row>
    <row r="49" spans="1:7">
      <c r="A49"/>
      <c r="B49"/>
      <c r="C49"/>
      <c r="D49"/>
      <c r="E49"/>
      <c r="F49" s="78"/>
      <c r="G49"/>
    </row>
    <row r="50" spans="1:7">
      <c r="A50"/>
      <c r="B50"/>
      <c r="C50"/>
      <c r="D50"/>
      <c r="E50"/>
      <c r="F50" s="78"/>
      <c r="G50"/>
    </row>
    <row r="51" spans="1:7">
      <c r="A51"/>
      <c r="B51"/>
      <c r="C51"/>
      <c r="D51"/>
      <c r="E51"/>
      <c r="F51" s="78"/>
      <c r="G51"/>
    </row>
    <row r="52" spans="1:7">
      <c r="A52"/>
      <c r="B52"/>
      <c r="C52"/>
      <c r="D52"/>
      <c r="E52"/>
      <c r="F52" s="78"/>
      <c r="G52"/>
    </row>
    <row r="53" spans="1:7">
      <c r="A53"/>
      <c r="B53"/>
      <c r="C53"/>
      <c r="D53"/>
      <c r="E53"/>
      <c r="F53" s="78"/>
      <c r="G53"/>
    </row>
    <row r="54" spans="1:7">
      <c r="A54"/>
      <c r="B54"/>
      <c r="C54"/>
      <c r="D54"/>
      <c r="E54"/>
      <c r="F54" s="78"/>
      <c r="G54"/>
    </row>
    <row r="55" spans="1:7">
      <c r="A55"/>
      <c r="B55"/>
      <c r="C55"/>
      <c r="D55"/>
      <c r="E55"/>
      <c r="F55" s="78"/>
      <c r="G55"/>
    </row>
    <row r="56" spans="1:7">
      <c r="A56"/>
      <c r="B56"/>
      <c r="C56"/>
      <c r="D56"/>
      <c r="E56"/>
      <c r="F56" s="78"/>
      <c r="G56"/>
    </row>
  </sheetData>
  <mergeCells count="1">
    <mergeCell ref="A1:I1"/>
  </mergeCells>
  <phoneticPr fontId="2" type="noConversion"/>
  <printOptions horizontalCentered="1"/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51A2-A5C7-4E36-BE06-69374AA0E8D1}">
  <sheetPr>
    <tabColor rgb="FFFFFF00"/>
    <pageSetUpPr fitToPage="1"/>
  </sheetPr>
  <dimension ref="A1:K5"/>
  <sheetViews>
    <sheetView zoomScale="115" zoomScaleNormal="115" workbookViewId="0">
      <selection activeCell="B6" sqref="B6"/>
    </sheetView>
  </sheetViews>
  <sheetFormatPr defaultRowHeight="16.5"/>
  <cols>
    <col min="1" max="1" width="12.75" style="5" bestFit="1" customWidth="1"/>
    <col min="2" max="2" width="9" style="15" bestFit="1" customWidth="1"/>
    <col min="3" max="3" width="9" style="15" customWidth="1"/>
    <col min="4" max="4" width="12.125" style="3" customWidth="1"/>
    <col min="5" max="5" width="35.125" style="17" customWidth="1"/>
    <col min="6" max="6" width="9.75" style="5" bestFit="1" customWidth="1"/>
    <col min="7" max="7" width="10.5" style="42" bestFit="1" customWidth="1"/>
    <col min="8" max="8" width="7" style="5" customWidth="1"/>
    <col min="9" max="9" width="6.75" style="16" customWidth="1"/>
    <col min="10" max="10" width="10.5" style="41" bestFit="1" customWidth="1"/>
    <col min="11" max="11" width="11" bestFit="1" customWidth="1"/>
    <col min="247" max="247" width="3" bestFit="1" customWidth="1"/>
    <col min="248" max="248" width="7" bestFit="1" customWidth="1"/>
    <col min="249" max="249" width="12.125" customWidth="1"/>
    <col min="250" max="250" width="9.75" bestFit="1" customWidth="1"/>
    <col min="251" max="251" width="19.375" customWidth="1"/>
    <col min="253" max="253" width="7.75" bestFit="1" customWidth="1"/>
    <col min="254" max="254" width="8.125" customWidth="1"/>
    <col min="255" max="255" width="5.625" bestFit="1" customWidth="1"/>
    <col min="256" max="256" width="10.375" customWidth="1"/>
    <col min="503" max="503" width="3" bestFit="1" customWidth="1"/>
    <col min="504" max="504" width="7" bestFit="1" customWidth="1"/>
    <col min="505" max="505" width="12.125" customWidth="1"/>
    <col min="506" max="506" width="9.75" bestFit="1" customWidth="1"/>
    <col min="507" max="507" width="19.375" customWidth="1"/>
    <col min="509" max="509" width="7.75" bestFit="1" customWidth="1"/>
    <col min="510" max="510" width="8.125" customWidth="1"/>
    <col min="511" max="511" width="5.625" bestFit="1" customWidth="1"/>
    <col min="512" max="512" width="10.375" customWidth="1"/>
    <col min="759" max="759" width="3" bestFit="1" customWidth="1"/>
    <col min="760" max="760" width="7" bestFit="1" customWidth="1"/>
    <col min="761" max="761" width="12.125" customWidth="1"/>
    <col min="762" max="762" width="9.75" bestFit="1" customWidth="1"/>
    <col min="763" max="763" width="19.375" customWidth="1"/>
    <col min="765" max="765" width="7.75" bestFit="1" customWidth="1"/>
    <col min="766" max="766" width="8.125" customWidth="1"/>
    <col min="767" max="767" width="5.625" bestFit="1" customWidth="1"/>
    <col min="768" max="768" width="10.375" customWidth="1"/>
    <col min="1015" max="1015" width="3" bestFit="1" customWidth="1"/>
    <col min="1016" max="1016" width="7" bestFit="1" customWidth="1"/>
    <col min="1017" max="1017" width="12.125" customWidth="1"/>
    <col min="1018" max="1018" width="9.75" bestFit="1" customWidth="1"/>
    <col min="1019" max="1019" width="19.375" customWidth="1"/>
    <col min="1021" max="1021" width="7.75" bestFit="1" customWidth="1"/>
    <col min="1022" max="1022" width="8.125" customWidth="1"/>
    <col min="1023" max="1023" width="5.625" bestFit="1" customWidth="1"/>
    <col min="1024" max="1024" width="10.375" customWidth="1"/>
    <col min="1271" max="1271" width="3" bestFit="1" customWidth="1"/>
    <col min="1272" max="1272" width="7" bestFit="1" customWidth="1"/>
    <col min="1273" max="1273" width="12.125" customWidth="1"/>
    <col min="1274" max="1274" width="9.75" bestFit="1" customWidth="1"/>
    <col min="1275" max="1275" width="19.375" customWidth="1"/>
    <col min="1277" max="1277" width="7.75" bestFit="1" customWidth="1"/>
    <col min="1278" max="1278" width="8.125" customWidth="1"/>
    <col min="1279" max="1279" width="5.625" bestFit="1" customWidth="1"/>
    <col min="1280" max="1280" width="10.375" customWidth="1"/>
    <col min="1527" max="1527" width="3" bestFit="1" customWidth="1"/>
    <col min="1528" max="1528" width="7" bestFit="1" customWidth="1"/>
    <col min="1529" max="1529" width="12.125" customWidth="1"/>
    <col min="1530" max="1530" width="9.75" bestFit="1" customWidth="1"/>
    <col min="1531" max="1531" width="19.375" customWidth="1"/>
    <col min="1533" max="1533" width="7.75" bestFit="1" customWidth="1"/>
    <col min="1534" max="1534" width="8.125" customWidth="1"/>
    <col min="1535" max="1535" width="5.625" bestFit="1" customWidth="1"/>
    <col min="1536" max="1536" width="10.375" customWidth="1"/>
    <col min="1783" max="1783" width="3" bestFit="1" customWidth="1"/>
    <col min="1784" max="1784" width="7" bestFit="1" customWidth="1"/>
    <col min="1785" max="1785" width="12.125" customWidth="1"/>
    <col min="1786" max="1786" width="9.75" bestFit="1" customWidth="1"/>
    <col min="1787" max="1787" width="19.375" customWidth="1"/>
    <col min="1789" max="1789" width="7.75" bestFit="1" customWidth="1"/>
    <col min="1790" max="1790" width="8.125" customWidth="1"/>
    <col min="1791" max="1791" width="5.625" bestFit="1" customWidth="1"/>
    <col min="1792" max="1792" width="10.375" customWidth="1"/>
    <col min="2039" max="2039" width="3" bestFit="1" customWidth="1"/>
    <col min="2040" max="2040" width="7" bestFit="1" customWidth="1"/>
    <col min="2041" max="2041" width="12.125" customWidth="1"/>
    <col min="2042" max="2042" width="9.75" bestFit="1" customWidth="1"/>
    <col min="2043" max="2043" width="19.375" customWidth="1"/>
    <col min="2045" max="2045" width="7.75" bestFit="1" customWidth="1"/>
    <col min="2046" max="2046" width="8.125" customWidth="1"/>
    <col min="2047" max="2047" width="5.625" bestFit="1" customWidth="1"/>
    <col min="2048" max="2048" width="10.375" customWidth="1"/>
    <col min="2295" max="2295" width="3" bestFit="1" customWidth="1"/>
    <col min="2296" max="2296" width="7" bestFit="1" customWidth="1"/>
    <col min="2297" max="2297" width="12.125" customWidth="1"/>
    <col min="2298" max="2298" width="9.75" bestFit="1" customWidth="1"/>
    <col min="2299" max="2299" width="19.375" customWidth="1"/>
    <col min="2301" max="2301" width="7.75" bestFit="1" customWidth="1"/>
    <col min="2302" max="2302" width="8.125" customWidth="1"/>
    <col min="2303" max="2303" width="5.625" bestFit="1" customWidth="1"/>
    <col min="2304" max="2304" width="10.375" customWidth="1"/>
    <col min="2551" max="2551" width="3" bestFit="1" customWidth="1"/>
    <col min="2552" max="2552" width="7" bestFit="1" customWidth="1"/>
    <col min="2553" max="2553" width="12.125" customWidth="1"/>
    <col min="2554" max="2554" width="9.75" bestFit="1" customWidth="1"/>
    <col min="2555" max="2555" width="19.375" customWidth="1"/>
    <col min="2557" max="2557" width="7.75" bestFit="1" customWidth="1"/>
    <col min="2558" max="2558" width="8.125" customWidth="1"/>
    <col min="2559" max="2559" width="5.625" bestFit="1" customWidth="1"/>
    <col min="2560" max="2560" width="10.375" customWidth="1"/>
    <col min="2807" max="2807" width="3" bestFit="1" customWidth="1"/>
    <col min="2808" max="2808" width="7" bestFit="1" customWidth="1"/>
    <col min="2809" max="2809" width="12.125" customWidth="1"/>
    <col min="2810" max="2810" width="9.75" bestFit="1" customWidth="1"/>
    <col min="2811" max="2811" width="19.375" customWidth="1"/>
    <col min="2813" max="2813" width="7.75" bestFit="1" customWidth="1"/>
    <col min="2814" max="2814" width="8.125" customWidth="1"/>
    <col min="2815" max="2815" width="5.625" bestFit="1" customWidth="1"/>
    <col min="2816" max="2816" width="10.375" customWidth="1"/>
    <col min="3063" max="3063" width="3" bestFit="1" customWidth="1"/>
    <col min="3064" max="3064" width="7" bestFit="1" customWidth="1"/>
    <col min="3065" max="3065" width="12.125" customWidth="1"/>
    <col min="3066" max="3066" width="9.75" bestFit="1" customWidth="1"/>
    <col min="3067" max="3067" width="19.375" customWidth="1"/>
    <col min="3069" max="3069" width="7.75" bestFit="1" customWidth="1"/>
    <col min="3070" max="3070" width="8.125" customWidth="1"/>
    <col min="3071" max="3071" width="5.625" bestFit="1" customWidth="1"/>
    <col min="3072" max="3072" width="10.375" customWidth="1"/>
    <col min="3319" max="3319" width="3" bestFit="1" customWidth="1"/>
    <col min="3320" max="3320" width="7" bestFit="1" customWidth="1"/>
    <col min="3321" max="3321" width="12.125" customWidth="1"/>
    <col min="3322" max="3322" width="9.75" bestFit="1" customWidth="1"/>
    <col min="3323" max="3323" width="19.375" customWidth="1"/>
    <col min="3325" max="3325" width="7.75" bestFit="1" customWidth="1"/>
    <col min="3326" max="3326" width="8.125" customWidth="1"/>
    <col min="3327" max="3327" width="5.625" bestFit="1" customWidth="1"/>
    <col min="3328" max="3328" width="10.375" customWidth="1"/>
    <col min="3575" max="3575" width="3" bestFit="1" customWidth="1"/>
    <col min="3576" max="3576" width="7" bestFit="1" customWidth="1"/>
    <col min="3577" max="3577" width="12.125" customWidth="1"/>
    <col min="3578" max="3578" width="9.75" bestFit="1" customWidth="1"/>
    <col min="3579" max="3579" width="19.375" customWidth="1"/>
    <col min="3581" max="3581" width="7.75" bestFit="1" customWidth="1"/>
    <col min="3582" max="3582" width="8.125" customWidth="1"/>
    <col min="3583" max="3583" width="5.625" bestFit="1" customWidth="1"/>
    <col min="3584" max="3584" width="10.375" customWidth="1"/>
    <col min="3831" max="3831" width="3" bestFit="1" customWidth="1"/>
    <col min="3832" max="3832" width="7" bestFit="1" customWidth="1"/>
    <col min="3833" max="3833" width="12.125" customWidth="1"/>
    <col min="3834" max="3834" width="9.75" bestFit="1" customWidth="1"/>
    <col min="3835" max="3835" width="19.375" customWidth="1"/>
    <col min="3837" max="3837" width="7.75" bestFit="1" customWidth="1"/>
    <col min="3838" max="3838" width="8.125" customWidth="1"/>
    <col min="3839" max="3839" width="5.625" bestFit="1" customWidth="1"/>
    <col min="3840" max="3840" width="10.375" customWidth="1"/>
    <col min="4087" max="4087" width="3" bestFit="1" customWidth="1"/>
    <col min="4088" max="4088" width="7" bestFit="1" customWidth="1"/>
    <col min="4089" max="4089" width="12.125" customWidth="1"/>
    <col min="4090" max="4090" width="9.75" bestFit="1" customWidth="1"/>
    <col min="4091" max="4091" width="19.375" customWidth="1"/>
    <col min="4093" max="4093" width="7.75" bestFit="1" customWidth="1"/>
    <col min="4094" max="4094" width="8.125" customWidth="1"/>
    <col min="4095" max="4095" width="5.625" bestFit="1" customWidth="1"/>
    <col min="4096" max="4096" width="10.375" customWidth="1"/>
    <col min="4343" max="4343" width="3" bestFit="1" customWidth="1"/>
    <col min="4344" max="4344" width="7" bestFit="1" customWidth="1"/>
    <col min="4345" max="4345" width="12.125" customWidth="1"/>
    <col min="4346" max="4346" width="9.75" bestFit="1" customWidth="1"/>
    <col min="4347" max="4347" width="19.375" customWidth="1"/>
    <col min="4349" max="4349" width="7.75" bestFit="1" customWidth="1"/>
    <col min="4350" max="4350" width="8.125" customWidth="1"/>
    <col min="4351" max="4351" width="5.625" bestFit="1" customWidth="1"/>
    <col min="4352" max="4352" width="10.375" customWidth="1"/>
    <col min="4599" max="4599" width="3" bestFit="1" customWidth="1"/>
    <col min="4600" max="4600" width="7" bestFit="1" customWidth="1"/>
    <col min="4601" max="4601" width="12.125" customWidth="1"/>
    <col min="4602" max="4602" width="9.75" bestFit="1" customWidth="1"/>
    <col min="4603" max="4603" width="19.375" customWidth="1"/>
    <col min="4605" max="4605" width="7.75" bestFit="1" customWidth="1"/>
    <col min="4606" max="4606" width="8.125" customWidth="1"/>
    <col min="4607" max="4607" width="5.625" bestFit="1" customWidth="1"/>
    <col min="4608" max="4608" width="10.375" customWidth="1"/>
    <col min="4855" max="4855" width="3" bestFit="1" customWidth="1"/>
    <col min="4856" max="4856" width="7" bestFit="1" customWidth="1"/>
    <col min="4857" max="4857" width="12.125" customWidth="1"/>
    <col min="4858" max="4858" width="9.75" bestFit="1" customWidth="1"/>
    <col min="4859" max="4859" width="19.375" customWidth="1"/>
    <col min="4861" max="4861" width="7.75" bestFit="1" customWidth="1"/>
    <col min="4862" max="4862" width="8.125" customWidth="1"/>
    <col min="4863" max="4863" width="5.625" bestFit="1" customWidth="1"/>
    <col min="4864" max="4864" width="10.375" customWidth="1"/>
    <col min="5111" max="5111" width="3" bestFit="1" customWidth="1"/>
    <col min="5112" max="5112" width="7" bestFit="1" customWidth="1"/>
    <col min="5113" max="5113" width="12.125" customWidth="1"/>
    <col min="5114" max="5114" width="9.75" bestFit="1" customWidth="1"/>
    <col min="5115" max="5115" width="19.375" customWidth="1"/>
    <col min="5117" max="5117" width="7.75" bestFit="1" customWidth="1"/>
    <col min="5118" max="5118" width="8.125" customWidth="1"/>
    <col min="5119" max="5119" width="5.625" bestFit="1" customWidth="1"/>
    <col min="5120" max="5120" width="10.375" customWidth="1"/>
    <col min="5367" max="5367" width="3" bestFit="1" customWidth="1"/>
    <col min="5368" max="5368" width="7" bestFit="1" customWidth="1"/>
    <col min="5369" max="5369" width="12.125" customWidth="1"/>
    <col min="5370" max="5370" width="9.75" bestFit="1" customWidth="1"/>
    <col min="5371" max="5371" width="19.375" customWidth="1"/>
    <col min="5373" max="5373" width="7.75" bestFit="1" customWidth="1"/>
    <col min="5374" max="5374" width="8.125" customWidth="1"/>
    <col min="5375" max="5375" width="5.625" bestFit="1" customWidth="1"/>
    <col min="5376" max="5376" width="10.375" customWidth="1"/>
    <col min="5623" max="5623" width="3" bestFit="1" customWidth="1"/>
    <col min="5624" max="5624" width="7" bestFit="1" customWidth="1"/>
    <col min="5625" max="5625" width="12.125" customWidth="1"/>
    <col min="5626" max="5626" width="9.75" bestFit="1" customWidth="1"/>
    <col min="5627" max="5627" width="19.375" customWidth="1"/>
    <col min="5629" max="5629" width="7.75" bestFit="1" customWidth="1"/>
    <col min="5630" max="5630" width="8.125" customWidth="1"/>
    <col min="5631" max="5631" width="5.625" bestFit="1" customWidth="1"/>
    <col min="5632" max="5632" width="10.375" customWidth="1"/>
    <col min="5879" max="5879" width="3" bestFit="1" customWidth="1"/>
    <col min="5880" max="5880" width="7" bestFit="1" customWidth="1"/>
    <col min="5881" max="5881" width="12.125" customWidth="1"/>
    <col min="5882" max="5882" width="9.75" bestFit="1" customWidth="1"/>
    <col min="5883" max="5883" width="19.375" customWidth="1"/>
    <col min="5885" max="5885" width="7.75" bestFit="1" customWidth="1"/>
    <col min="5886" max="5886" width="8.125" customWidth="1"/>
    <col min="5887" max="5887" width="5.625" bestFit="1" customWidth="1"/>
    <col min="5888" max="5888" width="10.375" customWidth="1"/>
    <col min="6135" max="6135" width="3" bestFit="1" customWidth="1"/>
    <col min="6136" max="6136" width="7" bestFit="1" customWidth="1"/>
    <col min="6137" max="6137" width="12.125" customWidth="1"/>
    <col min="6138" max="6138" width="9.75" bestFit="1" customWidth="1"/>
    <col min="6139" max="6139" width="19.375" customWidth="1"/>
    <col min="6141" max="6141" width="7.75" bestFit="1" customWidth="1"/>
    <col min="6142" max="6142" width="8.125" customWidth="1"/>
    <col min="6143" max="6143" width="5.625" bestFit="1" customWidth="1"/>
    <col min="6144" max="6144" width="10.375" customWidth="1"/>
    <col min="6391" max="6391" width="3" bestFit="1" customWidth="1"/>
    <col min="6392" max="6392" width="7" bestFit="1" customWidth="1"/>
    <col min="6393" max="6393" width="12.125" customWidth="1"/>
    <col min="6394" max="6394" width="9.75" bestFit="1" customWidth="1"/>
    <col min="6395" max="6395" width="19.375" customWidth="1"/>
    <col min="6397" max="6397" width="7.75" bestFit="1" customWidth="1"/>
    <col min="6398" max="6398" width="8.125" customWidth="1"/>
    <col min="6399" max="6399" width="5.625" bestFit="1" customWidth="1"/>
    <col min="6400" max="6400" width="10.375" customWidth="1"/>
    <col min="6647" max="6647" width="3" bestFit="1" customWidth="1"/>
    <col min="6648" max="6648" width="7" bestFit="1" customWidth="1"/>
    <col min="6649" max="6649" width="12.125" customWidth="1"/>
    <col min="6650" max="6650" width="9.75" bestFit="1" customWidth="1"/>
    <col min="6651" max="6651" width="19.375" customWidth="1"/>
    <col min="6653" max="6653" width="7.75" bestFit="1" customWidth="1"/>
    <col min="6654" max="6654" width="8.125" customWidth="1"/>
    <col min="6655" max="6655" width="5.625" bestFit="1" customWidth="1"/>
    <col min="6656" max="6656" width="10.375" customWidth="1"/>
    <col min="6903" max="6903" width="3" bestFit="1" customWidth="1"/>
    <col min="6904" max="6904" width="7" bestFit="1" customWidth="1"/>
    <col min="6905" max="6905" width="12.125" customWidth="1"/>
    <col min="6906" max="6906" width="9.75" bestFit="1" customWidth="1"/>
    <col min="6907" max="6907" width="19.375" customWidth="1"/>
    <col min="6909" max="6909" width="7.75" bestFit="1" customWidth="1"/>
    <col min="6910" max="6910" width="8.125" customWidth="1"/>
    <col min="6911" max="6911" width="5.625" bestFit="1" customWidth="1"/>
    <col min="6912" max="6912" width="10.375" customWidth="1"/>
    <col min="7159" max="7159" width="3" bestFit="1" customWidth="1"/>
    <col min="7160" max="7160" width="7" bestFit="1" customWidth="1"/>
    <col min="7161" max="7161" width="12.125" customWidth="1"/>
    <col min="7162" max="7162" width="9.75" bestFit="1" customWidth="1"/>
    <col min="7163" max="7163" width="19.375" customWidth="1"/>
    <col min="7165" max="7165" width="7.75" bestFit="1" customWidth="1"/>
    <col min="7166" max="7166" width="8.125" customWidth="1"/>
    <col min="7167" max="7167" width="5.625" bestFit="1" customWidth="1"/>
    <col min="7168" max="7168" width="10.375" customWidth="1"/>
    <col min="7415" max="7415" width="3" bestFit="1" customWidth="1"/>
    <col min="7416" max="7416" width="7" bestFit="1" customWidth="1"/>
    <col min="7417" max="7417" width="12.125" customWidth="1"/>
    <col min="7418" max="7418" width="9.75" bestFit="1" customWidth="1"/>
    <col min="7419" max="7419" width="19.375" customWidth="1"/>
    <col min="7421" max="7421" width="7.75" bestFit="1" customWidth="1"/>
    <col min="7422" max="7422" width="8.125" customWidth="1"/>
    <col min="7423" max="7423" width="5.625" bestFit="1" customWidth="1"/>
    <col min="7424" max="7424" width="10.375" customWidth="1"/>
    <col min="7671" max="7671" width="3" bestFit="1" customWidth="1"/>
    <col min="7672" max="7672" width="7" bestFit="1" customWidth="1"/>
    <col min="7673" max="7673" width="12.125" customWidth="1"/>
    <col min="7674" max="7674" width="9.75" bestFit="1" customWidth="1"/>
    <col min="7675" max="7675" width="19.375" customWidth="1"/>
    <col min="7677" max="7677" width="7.75" bestFit="1" customWidth="1"/>
    <col min="7678" max="7678" width="8.125" customWidth="1"/>
    <col min="7679" max="7679" width="5.625" bestFit="1" customWidth="1"/>
    <col min="7680" max="7680" width="10.375" customWidth="1"/>
    <col min="7927" max="7927" width="3" bestFit="1" customWidth="1"/>
    <col min="7928" max="7928" width="7" bestFit="1" customWidth="1"/>
    <col min="7929" max="7929" width="12.125" customWidth="1"/>
    <col min="7930" max="7930" width="9.75" bestFit="1" customWidth="1"/>
    <col min="7931" max="7931" width="19.375" customWidth="1"/>
    <col min="7933" max="7933" width="7.75" bestFit="1" customWidth="1"/>
    <col min="7934" max="7934" width="8.125" customWidth="1"/>
    <col min="7935" max="7935" width="5.625" bestFit="1" customWidth="1"/>
    <col min="7936" max="7936" width="10.375" customWidth="1"/>
    <col min="8183" max="8183" width="3" bestFit="1" customWidth="1"/>
    <col min="8184" max="8184" width="7" bestFit="1" customWidth="1"/>
    <col min="8185" max="8185" width="12.125" customWidth="1"/>
    <col min="8186" max="8186" width="9.75" bestFit="1" customWidth="1"/>
    <col min="8187" max="8187" width="19.375" customWidth="1"/>
    <col min="8189" max="8189" width="7.75" bestFit="1" customWidth="1"/>
    <col min="8190" max="8190" width="8.125" customWidth="1"/>
    <col min="8191" max="8191" width="5.625" bestFit="1" customWidth="1"/>
    <col min="8192" max="8192" width="10.375" customWidth="1"/>
    <col min="8439" max="8439" width="3" bestFit="1" customWidth="1"/>
    <col min="8440" max="8440" width="7" bestFit="1" customWidth="1"/>
    <col min="8441" max="8441" width="12.125" customWidth="1"/>
    <col min="8442" max="8442" width="9.75" bestFit="1" customWidth="1"/>
    <col min="8443" max="8443" width="19.375" customWidth="1"/>
    <col min="8445" max="8445" width="7.75" bestFit="1" customWidth="1"/>
    <col min="8446" max="8446" width="8.125" customWidth="1"/>
    <col min="8447" max="8447" width="5.625" bestFit="1" customWidth="1"/>
    <col min="8448" max="8448" width="10.375" customWidth="1"/>
    <col min="8695" max="8695" width="3" bestFit="1" customWidth="1"/>
    <col min="8696" max="8696" width="7" bestFit="1" customWidth="1"/>
    <col min="8697" max="8697" width="12.125" customWidth="1"/>
    <col min="8698" max="8698" width="9.75" bestFit="1" customWidth="1"/>
    <col min="8699" max="8699" width="19.375" customWidth="1"/>
    <col min="8701" max="8701" width="7.75" bestFit="1" customWidth="1"/>
    <col min="8702" max="8702" width="8.125" customWidth="1"/>
    <col min="8703" max="8703" width="5.625" bestFit="1" customWidth="1"/>
    <col min="8704" max="8704" width="10.375" customWidth="1"/>
    <col min="8951" max="8951" width="3" bestFit="1" customWidth="1"/>
    <col min="8952" max="8952" width="7" bestFit="1" customWidth="1"/>
    <col min="8953" max="8953" width="12.125" customWidth="1"/>
    <col min="8954" max="8954" width="9.75" bestFit="1" customWidth="1"/>
    <col min="8955" max="8955" width="19.375" customWidth="1"/>
    <col min="8957" max="8957" width="7.75" bestFit="1" customWidth="1"/>
    <col min="8958" max="8958" width="8.125" customWidth="1"/>
    <col min="8959" max="8959" width="5.625" bestFit="1" customWidth="1"/>
    <col min="8960" max="8960" width="10.375" customWidth="1"/>
    <col min="9207" max="9207" width="3" bestFit="1" customWidth="1"/>
    <col min="9208" max="9208" width="7" bestFit="1" customWidth="1"/>
    <col min="9209" max="9209" width="12.125" customWidth="1"/>
    <col min="9210" max="9210" width="9.75" bestFit="1" customWidth="1"/>
    <col min="9211" max="9211" width="19.375" customWidth="1"/>
    <col min="9213" max="9213" width="7.75" bestFit="1" customWidth="1"/>
    <col min="9214" max="9214" width="8.125" customWidth="1"/>
    <col min="9215" max="9215" width="5.625" bestFit="1" customWidth="1"/>
    <col min="9216" max="9216" width="10.375" customWidth="1"/>
    <col min="9463" max="9463" width="3" bestFit="1" customWidth="1"/>
    <col min="9464" max="9464" width="7" bestFit="1" customWidth="1"/>
    <col min="9465" max="9465" width="12.125" customWidth="1"/>
    <col min="9466" max="9466" width="9.75" bestFit="1" customWidth="1"/>
    <col min="9467" max="9467" width="19.375" customWidth="1"/>
    <col min="9469" max="9469" width="7.75" bestFit="1" customWidth="1"/>
    <col min="9470" max="9470" width="8.125" customWidth="1"/>
    <col min="9471" max="9471" width="5.625" bestFit="1" customWidth="1"/>
    <col min="9472" max="9472" width="10.375" customWidth="1"/>
    <col min="9719" max="9719" width="3" bestFit="1" customWidth="1"/>
    <col min="9720" max="9720" width="7" bestFit="1" customWidth="1"/>
    <col min="9721" max="9721" width="12.125" customWidth="1"/>
    <col min="9722" max="9722" width="9.75" bestFit="1" customWidth="1"/>
    <col min="9723" max="9723" width="19.375" customWidth="1"/>
    <col min="9725" max="9725" width="7.75" bestFit="1" customWidth="1"/>
    <col min="9726" max="9726" width="8.125" customWidth="1"/>
    <col min="9727" max="9727" width="5.625" bestFit="1" customWidth="1"/>
    <col min="9728" max="9728" width="10.375" customWidth="1"/>
    <col min="9975" max="9975" width="3" bestFit="1" customWidth="1"/>
    <col min="9976" max="9976" width="7" bestFit="1" customWidth="1"/>
    <col min="9977" max="9977" width="12.125" customWidth="1"/>
    <col min="9978" max="9978" width="9.75" bestFit="1" customWidth="1"/>
    <col min="9979" max="9979" width="19.375" customWidth="1"/>
    <col min="9981" max="9981" width="7.75" bestFit="1" customWidth="1"/>
    <col min="9982" max="9982" width="8.125" customWidth="1"/>
    <col min="9983" max="9983" width="5.625" bestFit="1" customWidth="1"/>
    <col min="9984" max="9984" width="10.375" customWidth="1"/>
    <col min="10231" max="10231" width="3" bestFit="1" customWidth="1"/>
    <col min="10232" max="10232" width="7" bestFit="1" customWidth="1"/>
    <col min="10233" max="10233" width="12.125" customWidth="1"/>
    <col min="10234" max="10234" width="9.75" bestFit="1" customWidth="1"/>
    <col min="10235" max="10235" width="19.375" customWidth="1"/>
    <col min="10237" max="10237" width="7.75" bestFit="1" customWidth="1"/>
    <col min="10238" max="10238" width="8.125" customWidth="1"/>
    <col min="10239" max="10239" width="5.625" bestFit="1" customWidth="1"/>
    <col min="10240" max="10240" width="10.375" customWidth="1"/>
    <col min="10487" max="10487" width="3" bestFit="1" customWidth="1"/>
    <col min="10488" max="10488" width="7" bestFit="1" customWidth="1"/>
    <col min="10489" max="10489" width="12.125" customWidth="1"/>
    <col min="10490" max="10490" width="9.75" bestFit="1" customWidth="1"/>
    <col min="10491" max="10491" width="19.375" customWidth="1"/>
    <col min="10493" max="10493" width="7.75" bestFit="1" customWidth="1"/>
    <col min="10494" max="10494" width="8.125" customWidth="1"/>
    <col min="10495" max="10495" width="5.625" bestFit="1" customWidth="1"/>
    <col min="10496" max="10496" width="10.375" customWidth="1"/>
    <col min="10743" max="10743" width="3" bestFit="1" customWidth="1"/>
    <col min="10744" max="10744" width="7" bestFit="1" customWidth="1"/>
    <col min="10745" max="10745" width="12.125" customWidth="1"/>
    <col min="10746" max="10746" width="9.75" bestFit="1" customWidth="1"/>
    <col min="10747" max="10747" width="19.375" customWidth="1"/>
    <col min="10749" max="10749" width="7.75" bestFit="1" customWidth="1"/>
    <col min="10750" max="10750" width="8.125" customWidth="1"/>
    <col min="10751" max="10751" width="5.625" bestFit="1" customWidth="1"/>
    <col min="10752" max="10752" width="10.375" customWidth="1"/>
    <col min="10999" max="10999" width="3" bestFit="1" customWidth="1"/>
    <col min="11000" max="11000" width="7" bestFit="1" customWidth="1"/>
    <col min="11001" max="11001" width="12.125" customWidth="1"/>
    <col min="11002" max="11002" width="9.75" bestFit="1" customWidth="1"/>
    <col min="11003" max="11003" width="19.375" customWidth="1"/>
    <col min="11005" max="11005" width="7.75" bestFit="1" customWidth="1"/>
    <col min="11006" max="11006" width="8.125" customWidth="1"/>
    <col min="11007" max="11007" width="5.625" bestFit="1" customWidth="1"/>
    <col min="11008" max="11008" width="10.375" customWidth="1"/>
    <col min="11255" max="11255" width="3" bestFit="1" customWidth="1"/>
    <col min="11256" max="11256" width="7" bestFit="1" customWidth="1"/>
    <col min="11257" max="11257" width="12.125" customWidth="1"/>
    <col min="11258" max="11258" width="9.75" bestFit="1" customWidth="1"/>
    <col min="11259" max="11259" width="19.375" customWidth="1"/>
    <col min="11261" max="11261" width="7.75" bestFit="1" customWidth="1"/>
    <col min="11262" max="11262" width="8.125" customWidth="1"/>
    <col min="11263" max="11263" width="5.625" bestFit="1" customWidth="1"/>
    <col min="11264" max="11264" width="10.375" customWidth="1"/>
    <col min="11511" max="11511" width="3" bestFit="1" customWidth="1"/>
    <col min="11512" max="11512" width="7" bestFit="1" customWidth="1"/>
    <col min="11513" max="11513" width="12.125" customWidth="1"/>
    <col min="11514" max="11514" width="9.75" bestFit="1" customWidth="1"/>
    <col min="11515" max="11515" width="19.375" customWidth="1"/>
    <col min="11517" max="11517" width="7.75" bestFit="1" customWidth="1"/>
    <col min="11518" max="11518" width="8.125" customWidth="1"/>
    <col min="11519" max="11519" width="5.625" bestFit="1" customWidth="1"/>
    <col min="11520" max="11520" width="10.375" customWidth="1"/>
    <col min="11767" max="11767" width="3" bestFit="1" customWidth="1"/>
    <col min="11768" max="11768" width="7" bestFit="1" customWidth="1"/>
    <col min="11769" max="11769" width="12.125" customWidth="1"/>
    <col min="11770" max="11770" width="9.75" bestFit="1" customWidth="1"/>
    <col min="11771" max="11771" width="19.375" customWidth="1"/>
    <col min="11773" max="11773" width="7.75" bestFit="1" customWidth="1"/>
    <col min="11774" max="11774" width="8.125" customWidth="1"/>
    <col min="11775" max="11775" width="5.625" bestFit="1" customWidth="1"/>
    <col min="11776" max="11776" width="10.375" customWidth="1"/>
    <col min="12023" max="12023" width="3" bestFit="1" customWidth="1"/>
    <col min="12024" max="12024" width="7" bestFit="1" customWidth="1"/>
    <col min="12025" max="12025" width="12.125" customWidth="1"/>
    <col min="12026" max="12026" width="9.75" bestFit="1" customWidth="1"/>
    <col min="12027" max="12027" width="19.375" customWidth="1"/>
    <col min="12029" max="12029" width="7.75" bestFit="1" customWidth="1"/>
    <col min="12030" max="12030" width="8.125" customWidth="1"/>
    <col min="12031" max="12031" width="5.625" bestFit="1" customWidth="1"/>
    <col min="12032" max="12032" width="10.375" customWidth="1"/>
    <col min="12279" max="12279" width="3" bestFit="1" customWidth="1"/>
    <col min="12280" max="12280" width="7" bestFit="1" customWidth="1"/>
    <col min="12281" max="12281" width="12.125" customWidth="1"/>
    <col min="12282" max="12282" width="9.75" bestFit="1" customWidth="1"/>
    <col min="12283" max="12283" width="19.375" customWidth="1"/>
    <col min="12285" max="12285" width="7.75" bestFit="1" customWidth="1"/>
    <col min="12286" max="12286" width="8.125" customWidth="1"/>
    <col min="12287" max="12287" width="5.625" bestFit="1" customWidth="1"/>
    <col min="12288" max="12288" width="10.375" customWidth="1"/>
    <col min="12535" max="12535" width="3" bestFit="1" customWidth="1"/>
    <col min="12536" max="12536" width="7" bestFit="1" customWidth="1"/>
    <col min="12537" max="12537" width="12.125" customWidth="1"/>
    <col min="12538" max="12538" width="9.75" bestFit="1" customWidth="1"/>
    <col min="12539" max="12539" width="19.375" customWidth="1"/>
    <col min="12541" max="12541" width="7.75" bestFit="1" customWidth="1"/>
    <col min="12542" max="12542" width="8.125" customWidth="1"/>
    <col min="12543" max="12543" width="5.625" bestFit="1" customWidth="1"/>
    <col min="12544" max="12544" width="10.375" customWidth="1"/>
    <col min="12791" max="12791" width="3" bestFit="1" customWidth="1"/>
    <col min="12792" max="12792" width="7" bestFit="1" customWidth="1"/>
    <col min="12793" max="12793" width="12.125" customWidth="1"/>
    <col min="12794" max="12794" width="9.75" bestFit="1" customWidth="1"/>
    <col min="12795" max="12795" width="19.375" customWidth="1"/>
    <col min="12797" max="12797" width="7.75" bestFit="1" customWidth="1"/>
    <col min="12798" max="12798" width="8.125" customWidth="1"/>
    <col min="12799" max="12799" width="5.625" bestFit="1" customWidth="1"/>
    <col min="12800" max="12800" width="10.375" customWidth="1"/>
    <col min="13047" max="13047" width="3" bestFit="1" customWidth="1"/>
    <col min="13048" max="13048" width="7" bestFit="1" customWidth="1"/>
    <col min="13049" max="13049" width="12.125" customWidth="1"/>
    <col min="13050" max="13050" width="9.75" bestFit="1" customWidth="1"/>
    <col min="13051" max="13051" width="19.375" customWidth="1"/>
    <col min="13053" max="13053" width="7.75" bestFit="1" customWidth="1"/>
    <col min="13054" max="13054" width="8.125" customWidth="1"/>
    <col min="13055" max="13055" width="5.625" bestFit="1" customWidth="1"/>
    <col min="13056" max="13056" width="10.375" customWidth="1"/>
    <col min="13303" max="13303" width="3" bestFit="1" customWidth="1"/>
    <col min="13304" max="13304" width="7" bestFit="1" customWidth="1"/>
    <col min="13305" max="13305" width="12.125" customWidth="1"/>
    <col min="13306" max="13306" width="9.75" bestFit="1" customWidth="1"/>
    <col min="13307" max="13307" width="19.375" customWidth="1"/>
    <col min="13309" max="13309" width="7.75" bestFit="1" customWidth="1"/>
    <col min="13310" max="13310" width="8.125" customWidth="1"/>
    <col min="13311" max="13311" width="5.625" bestFit="1" customWidth="1"/>
    <col min="13312" max="13312" width="10.375" customWidth="1"/>
    <col min="13559" max="13559" width="3" bestFit="1" customWidth="1"/>
    <col min="13560" max="13560" width="7" bestFit="1" customWidth="1"/>
    <col min="13561" max="13561" width="12.125" customWidth="1"/>
    <col min="13562" max="13562" width="9.75" bestFit="1" customWidth="1"/>
    <col min="13563" max="13563" width="19.375" customWidth="1"/>
    <col min="13565" max="13565" width="7.75" bestFit="1" customWidth="1"/>
    <col min="13566" max="13566" width="8.125" customWidth="1"/>
    <col min="13567" max="13567" width="5.625" bestFit="1" customWidth="1"/>
    <col min="13568" max="13568" width="10.375" customWidth="1"/>
    <col min="13815" max="13815" width="3" bestFit="1" customWidth="1"/>
    <col min="13816" max="13816" width="7" bestFit="1" customWidth="1"/>
    <col min="13817" max="13817" width="12.125" customWidth="1"/>
    <col min="13818" max="13818" width="9.75" bestFit="1" customWidth="1"/>
    <col min="13819" max="13819" width="19.375" customWidth="1"/>
    <col min="13821" max="13821" width="7.75" bestFit="1" customWidth="1"/>
    <col min="13822" max="13822" width="8.125" customWidth="1"/>
    <col min="13823" max="13823" width="5.625" bestFit="1" customWidth="1"/>
    <col min="13824" max="13824" width="10.375" customWidth="1"/>
    <col min="14071" max="14071" width="3" bestFit="1" customWidth="1"/>
    <col min="14072" max="14072" width="7" bestFit="1" customWidth="1"/>
    <col min="14073" max="14073" width="12.125" customWidth="1"/>
    <col min="14074" max="14074" width="9.75" bestFit="1" customWidth="1"/>
    <col min="14075" max="14075" width="19.375" customWidth="1"/>
    <col min="14077" max="14077" width="7.75" bestFit="1" customWidth="1"/>
    <col min="14078" max="14078" width="8.125" customWidth="1"/>
    <col min="14079" max="14079" width="5.625" bestFit="1" customWidth="1"/>
    <col min="14080" max="14080" width="10.375" customWidth="1"/>
    <col min="14327" max="14327" width="3" bestFit="1" customWidth="1"/>
    <col min="14328" max="14328" width="7" bestFit="1" customWidth="1"/>
    <col min="14329" max="14329" width="12.125" customWidth="1"/>
    <col min="14330" max="14330" width="9.75" bestFit="1" customWidth="1"/>
    <col min="14331" max="14331" width="19.375" customWidth="1"/>
    <col min="14333" max="14333" width="7.75" bestFit="1" customWidth="1"/>
    <col min="14334" max="14334" width="8.125" customWidth="1"/>
    <col min="14335" max="14335" width="5.625" bestFit="1" customWidth="1"/>
    <col min="14336" max="14336" width="10.375" customWidth="1"/>
    <col min="14583" max="14583" width="3" bestFit="1" customWidth="1"/>
    <col min="14584" max="14584" width="7" bestFit="1" customWidth="1"/>
    <col min="14585" max="14585" width="12.125" customWidth="1"/>
    <col min="14586" max="14586" width="9.75" bestFit="1" customWidth="1"/>
    <col min="14587" max="14587" width="19.375" customWidth="1"/>
    <col min="14589" max="14589" width="7.75" bestFit="1" customWidth="1"/>
    <col min="14590" max="14590" width="8.125" customWidth="1"/>
    <col min="14591" max="14591" width="5.625" bestFit="1" customWidth="1"/>
    <col min="14592" max="14592" width="10.375" customWidth="1"/>
    <col min="14839" max="14839" width="3" bestFit="1" customWidth="1"/>
    <col min="14840" max="14840" width="7" bestFit="1" customWidth="1"/>
    <col min="14841" max="14841" width="12.125" customWidth="1"/>
    <col min="14842" max="14842" width="9.75" bestFit="1" customWidth="1"/>
    <col min="14843" max="14843" width="19.375" customWidth="1"/>
    <col min="14845" max="14845" width="7.75" bestFit="1" customWidth="1"/>
    <col min="14846" max="14846" width="8.125" customWidth="1"/>
    <col min="14847" max="14847" width="5.625" bestFit="1" customWidth="1"/>
    <col min="14848" max="14848" width="10.375" customWidth="1"/>
    <col min="15095" max="15095" width="3" bestFit="1" customWidth="1"/>
    <col min="15096" max="15096" width="7" bestFit="1" customWidth="1"/>
    <col min="15097" max="15097" width="12.125" customWidth="1"/>
    <col min="15098" max="15098" width="9.75" bestFit="1" customWidth="1"/>
    <col min="15099" max="15099" width="19.375" customWidth="1"/>
    <col min="15101" max="15101" width="7.75" bestFit="1" customWidth="1"/>
    <col min="15102" max="15102" width="8.125" customWidth="1"/>
    <col min="15103" max="15103" width="5.625" bestFit="1" customWidth="1"/>
    <col min="15104" max="15104" width="10.375" customWidth="1"/>
    <col min="15351" max="15351" width="3" bestFit="1" customWidth="1"/>
    <col min="15352" max="15352" width="7" bestFit="1" customWidth="1"/>
    <col min="15353" max="15353" width="12.125" customWidth="1"/>
    <col min="15354" max="15354" width="9.75" bestFit="1" customWidth="1"/>
    <col min="15355" max="15355" width="19.375" customWidth="1"/>
    <col min="15357" max="15357" width="7.75" bestFit="1" customWidth="1"/>
    <col min="15358" max="15358" width="8.125" customWidth="1"/>
    <col min="15359" max="15359" width="5.625" bestFit="1" customWidth="1"/>
    <col min="15360" max="15360" width="10.375" customWidth="1"/>
    <col min="15607" max="15607" width="3" bestFit="1" customWidth="1"/>
    <col min="15608" max="15608" width="7" bestFit="1" customWidth="1"/>
    <col min="15609" max="15609" width="12.125" customWidth="1"/>
    <col min="15610" max="15610" width="9.75" bestFit="1" customWidth="1"/>
    <col min="15611" max="15611" width="19.375" customWidth="1"/>
    <col min="15613" max="15613" width="7.75" bestFit="1" customWidth="1"/>
    <col min="15614" max="15614" width="8.125" customWidth="1"/>
    <col min="15615" max="15615" width="5.625" bestFit="1" customWidth="1"/>
    <col min="15616" max="15616" width="10.375" customWidth="1"/>
    <col min="15863" max="15863" width="3" bestFit="1" customWidth="1"/>
    <col min="15864" max="15864" width="7" bestFit="1" customWidth="1"/>
    <col min="15865" max="15865" width="12.125" customWidth="1"/>
    <col min="15866" max="15866" width="9.75" bestFit="1" customWidth="1"/>
    <col min="15867" max="15867" width="19.375" customWidth="1"/>
    <col min="15869" max="15869" width="7.75" bestFit="1" customWidth="1"/>
    <col min="15870" max="15870" width="8.125" customWidth="1"/>
    <col min="15871" max="15871" width="5.625" bestFit="1" customWidth="1"/>
    <col min="15872" max="15872" width="10.375" customWidth="1"/>
    <col min="16119" max="16119" width="3" bestFit="1" customWidth="1"/>
    <col min="16120" max="16120" width="7" bestFit="1" customWidth="1"/>
    <col min="16121" max="16121" width="12.125" customWidth="1"/>
    <col min="16122" max="16122" width="9.75" bestFit="1" customWidth="1"/>
    <col min="16123" max="16123" width="19.375" customWidth="1"/>
    <col min="16125" max="16125" width="7.75" bestFit="1" customWidth="1"/>
    <col min="16126" max="16126" width="8.125" customWidth="1"/>
    <col min="16127" max="16127" width="5.625" bestFit="1" customWidth="1"/>
    <col min="16128" max="16128" width="10.375" customWidth="1"/>
  </cols>
  <sheetData>
    <row r="1" spans="1:11" ht="31.5">
      <c r="A1" s="130" t="s">
        <v>148</v>
      </c>
      <c r="B1" s="130"/>
      <c r="C1" s="130"/>
      <c r="D1" s="130"/>
      <c r="E1" s="130"/>
      <c r="F1" s="130"/>
      <c r="G1" s="130"/>
      <c r="H1" s="130"/>
      <c r="I1" s="130"/>
    </row>
    <row r="2" spans="1:11" ht="17.25" thickBot="1">
      <c r="I2" s="16" t="s">
        <v>139</v>
      </c>
    </row>
    <row r="3" spans="1:11" ht="25.5" customHeight="1">
      <c r="A3" s="132" t="s">
        <v>131</v>
      </c>
      <c r="B3" s="133" t="s">
        <v>15</v>
      </c>
      <c r="C3" s="133" t="s">
        <v>16</v>
      </c>
      <c r="D3" s="134" t="s">
        <v>9</v>
      </c>
      <c r="E3" s="135" t="s">
        <v>133</v>
      </c>
      <c r="F3" s="136" t="s">
        <v>134</v>
      </c>
      <c r="G3" s="137" t="s">
        <v>135</v>
      </c>
      <c r="H3" s="136" t="s">
        <v>147</v>
      </c>
      <c r="I3" s="138" t="s">
        <v>141</v>
      </c>
    </row>
    <row r="4" spans="1:11" s="32" customFormat="1" ht="25.5" customHeight="1">
      <c r="A4" s="158" t="s">
        <v>149</v>
      </c>
      <c r="B4" s="37">
        <v>45742</v>
      </c>
      <c r="C4" s="40">
        <v>0.52708333333333335</v>
      </c>
      <c r="D4" s="96" t="s">
        <v>124</v>
      </c>
      <c r="E4" s="93" t="s">
        <v>123</v>
      </c>
      <c r="F4" s="36">
        <v>8</v>
      </c>
      <c r="G4" s="43">
        <v>35000</v>
      </c>
      <c r="H4" s="38" t="s">
        <v>138</v>
      </c>
      <c r="I4" s="149" t="s">
        <v>145</v>
      </c>
      <c r="J4" s="34"/>
      <c r="K4" s="34"/>
    </row>
    <row r="5" spans="1:11" s="32" customFormat="1" ht="25.5" customHeight="1" thickBot="1">
      <c r="A5" s="159" t="s">
        <v>149</v>
      </c>
      <c r="B5" s="141">
        <v>45742</v>
      </c>
      <c r="C5" s="160">
        <v>0.52916666666666667</v>
      </c>
      <c r="D5" s="161" t="s">
        <v>125</v>
      </c>
      <c r="E5" s="144" t="s">
        <v>123</v>
      </c>
      <c r="F5" s="162">
        <v>8</v>
      </c>
      <c r="G5" s="163">
        <v>175000</v>
      </c>
      <c r="H5" s="164" t="s">
        <v>138</v>
      </c>
      <c r="I5" s="156" t="s">
        <v>145</v>
      </c>
    </row>
  </sheetData>
  <mergeCells count="1">
    <mergeCell ref="A1:I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0F11-502B-4D6E-A397-8EA6A10A03C7}">
  <sheetPr>
    <tabColor rgb="FFFFFF00"/>
    <pageSetUpPr fitToPage="1"/>
  </sheetPr>
  <dimension ref="A1:I6"/>
  <sheetViews>
    <sheetView zoomScale="115" zoomScaleNormal="115" workbookViewId="0">
      <selection activeCell="B7" sqref="B7"/>
    </sheetView>
  </sheetViews>
  <sheetFormatPr defaultRowHeight="16.5"/>
  <cols>
    <col min="1" max="1" width="12.75" style="5" bestFit="1" customWidth="1"/>
    <col min="2" max="3" width="12.75" style="5" customWidth="1"/>
    <col min="4" max="4" width="18" style="3" customWidth="1"/>
    <col min="5" max="5" width="36.375" style="17" customWidth="1"/>
    <col min="6" max="6" width="8.375" style="17" bestFit="1" customWidth="1"/>
    <col min="7" max="7" width="7.375" style="42" bestFit="1" customWidth="1"/>
    <col min="8" max="8" width="7" style="5" customWidth="1"/>
    <col min="9" max="9" width="6.75" style="55" customWidth="1"/>
    <col min="222" max="222" width="3" bestFit="1" customWidth="1"/>
    <col min="223" max="223" width="7" bestFit="1" customWidth="1"/>
    <col min="224" max="224" width="12.125" customWidth="1"/>
    <col min="225" max="225" width="9.75" bestFit="1" customWidth="1"/>
    <col min="226" max="226" width="19.375" customWidth="1"/>
    <col min="228" max="228" width="7.75" bestFit="1" customWidth="1"/>
    <col min="229" max="229" width="8.125" customWidth="1"/>
    <col min="230" max="230" width="5.625" bestFit="1" customWidth="1"/>
    <col min="231" max="231" width="10.375" customWidth="1"/>
    <col min="478" max="478" width="3" bestFit="1" customWidth="1"/>
    <col min="479" max="479" width="7" bestFit="1" customWidth="1"/>
    <col min="480" max="480" width="12.125" customWidth="1"/>
    <col min="481" max="481" width="9.75" bestFit="1" customWidth="1"/>
    <col min="482" max="482" width="19.375" customWidth="1"/>
    <col min="484" max="484" width="7.75" bestFit="1" customWidth="1"/>
    <col min="485" max="485" width="8.125" customWidth="1"/>
    <col min="486" max="486" width="5.625" bestFit="1" customWidth="1"/>
    <col min="487" max="487" width="10.375" customWidth="1"/>
    <col min="734" max="734" width="3" bestFit="1" customWidth="1"/>
    <col min="735" max="735" width="7" bestFit="1" customWidth="1"/>
    <col min="736" max="736" width="12.125" customWidth="1"/>
    <col min="737" max="737" width="9.75" bestFit="1" customWidth="1"/>
    <col min="738" max="738" width="19.375" customWidth="1"/>
    <col min="740" max="740" width="7.75" bestFit="1" customWidth="1"/>
    <col min="741" max="741" width="8.125" customWidth="1"/>
    <col min="742" max="742" width="5.625" bestFit="1" customWidth="1"/>
    <col min="743" max="743" width="10.375" customWidth="1"/>
    <col min="990" max="990" width="3" bestFit="1" customWidth="1"/>
    <col min="991" max="991" width="7" bestFit="1" customWidth="1"/>
    <col min="992" max="992" width="12.125" customWidth="1"/>
    <col min="993" max="993" width="9.75" bestFit="1" customWidth="1"/>
    <col min="994" max="994" width="19.375" customWidth="1"/>
    <col min="996" max="996" width="7.75" bestFit="1" customWidth="1"/>
    <col min="997" max="997" width="8.125" customWidth="1"/>
    <col min="998" max="998" width="5.625" bestFit="1" customWidth="1"/>
    <col min="999" max="999" width="10.375" customWidth="1"/>
    <col min="1246" max="1246" width="3" bestFit="1" customWidth="1"/>
    <col min="1247" max="1247" width="7" bestFit="1" customWidth="1"/>
    <col min="1248" max="1248" width="12.125" customWidth="1"/>
    <col min="1249" max="1249" width="9.75" bestFit="1" customWidth="1"/>
    <col min="1250" max="1250" width="19.375" customWidth="1"/>
    <col min="1252" max="1252" width="7.75" bestFit="1" customWidth="1"/>
    <col min="1253" max="1253" width="8.125" customWidth="1"/>
    <col min="1254" max="1254" width="5.625" bestFit="1" customWidth="1"/>
    <col min="1255" max="1255" width="10.375" customWidth="1"/>
    <col min="1502" max="1502" width="3" bestFit="1" customWidth="1"/>
    <col min="1503" max="1503" width="7" bestFit="1" customWidth="1"/>
    <col min="1504" max="1504" width="12.125" customWidth="1"/>
    <col min="1505" max="1505" width="9.75" bestFit="1" customWidth="1"/>
    <col min="1506" max="1506" width="19.375" customWidth="1"/>
    <col min="1508" max="1508" width="7.75" bestFit="1" customWidth="1"/>
    <col min="1509" max="1509" width="8.125" customWidth="1"/>
    <col min="1510" max="1510" width="5.625" bestFit="1" customWidth="1"/>
    <col min="1511" max="1511" width="10.375" customWidth="1"/>
    <col min="1758" max="1758" width="3" bestFit="1" customWidth="1"/>
    <col min="1759" max="1759" width="7" bestFit="1" customWidth="1"/>
    <col min="1760" max="1760" width="12.125" customWidth="1"/>
    <col min="1761" max="1761" width="9.75" bestFit="1" customWidth="1"/>
    <col min="1762" max="1762" width="19.375" customWidth="1"/>
    <col min="1764" max="1764" width="7.75" bestFit="1" customWidth="1"/>
    <col min="1765" max="1765" width="8.125" customWidth="1"/>
    <col min="1766" max="1766" width="5.625" bestFit="1" customWidth="1"/>
    <col min="1767" max="1767" width="10.375" customWidth="1"/>
    <col min="2014" max="2014" width="3" bestFit="1" customWidth="1"/>
    <col min="2015" max="2015" width="7" bestFit="1" customWidth="1"/>
    <col min="2016" max="2016" width="12.125" customWidth="1"/>
    <col min="2017" max="2017" width="9.75" bestFit="1" customWidth="1"/>
    <col min="2018" max="2018" width="19.375" customWidth="1"/>
    <col min="2020" max="2020" width="7.75" bestFit="1" customWidth="1"/>
    <col min="2021" max="2021" width="8.125" customWidth="1"/>
    <col min="2022" max="2022" width="5.625" bestFit="1" customWidth="1"/>
    <col min="2023" max="2023" width="10.375" customWidth="1"/>
    <col min="2270" max="2270" width="3" bestFit="1" customWidth="1"/>
    <col min="2271" max="2271" width="7" bestFit="1" customWidth="1"/>
    <col min="2272" max="2272" width="12.125" customWidth="1"/>
    <col min="2273" max="2273" width="9.75" bestFit="1" customWidth="1"/>
    <col min="2274" max="2274" width="19.375" customWidth="1"/>
    <col min="2276" max="2276" width="7.75" bestFit="1" customWidth="1"/>
    <col min="2277" max="2277" width="8.125" customWidth="1"/>
    <col min="2278" max="2278" width="5.625" bestFit="1" customWidth="1"/>
    <col min="2279" max="2279" width="10.375" customWidth="1"/>
    <col min="2526" max="2526" width="3" bestFit="1" customWidth="1"/>
    <col min="2527" max="2527" width="7" bestFit="1" customWidth="1"/>
    <col min="2528" max="2528" width="12.125" customWidth="1"/>
    <col min="2529" max="2529" width="9.75" bestFit="1" customWidth="1"/>
    <col min="2530" max="2530" width="19.375" customWidth="1"/>
    <col min="2532" max="2532" width="7.75" bestFit="1" customWidth="1"/>
    <col min="2533" max="2533" width="8.125" customWidth="1"/>
    <col min="2534" max="2534" width="5.625" bestFit="1" customWidth="1"/>
    <col min="2535" max="2535" width="10.375" customWidth="1"/>
    <col min="2782" max="2782" width="3" bestFit="1" customWidth="1"/>
    <col min="2783" max="2783" width="7" bestFit="1" customWidth="1"/>
    <col min="2784" max="2784" width="12.125" customWidth="1"/>
    <col min="2785" max="2785" width="9.75" bestFit="1" customWidth="1"/>
    <col min="2786" max="2786" width="19.375" customWidth="1"/>
    <col min="2788" max="2788" width="7.75" bestFit="1" customWidth="1"/>
    <col min="2789" max="2789" width="8.125" customWidth="1"/>
    <col min="2790" max="2790" width="5.625" bestFit="1" customWidth="1"/>
    <col min="2791" max="2791" width="10.375" customWidth="1"/>
    <col min="3038" max="3038" width="3" bestFit="1" customWidth="1"/>
    <col min="3039" max="3039" width="7" bestFit="1" customWidth="1"/>
    <col min="3040" max="3040" width="12.125" customWidth="1"/>
    <col min="3041" max="3041" width="9.75" bestFit="1" customWidth="1"/>
    <col min="3042" max="3042" width="19.375" customWidth="1"/>
    <col min="3044" max="3044" width="7.75" bestFit="1" customWidth="1"/>
    <col min="3045" max="3045" width="8.125" customWidth="1"/>
    <col min="3046" max="3046" width="5.625" bestFit="1" customWidth="1"/>
    <col min="3047" max="3047" width="10.375" customWidth="1"/>
    <col min="3294" max="3294" width="3" bestFit="1" customWidth="1"/>
    <col min="3295" max="3295" width="7" bestFit="1" customWidth="1"/>
    <col min="3296" max="3296" width="12.125" customWidth="1"/>
    <col min="3297" max="3297" width="9.75" bestFit="1" customWidth="1"/>
    <col min="3298" max="3298" width="19.375" customWidth="1"/>
    <col min="3300" max="3300" width="7.75" bestFit="1" customWidth="1"/>
    <col min="3301" max="3301" width="8.125" customWidth="1"/>
    <col min="3302" max="3302" width="5.625" bestFit="1" customWidth="1"/>
    <col min="3303" max="3303" width="10.375" customWidth="1"/>
    <col min="3550" max="3550" width="3" bestFit="1" customWidth="1"/>
    <col min="3551" max="3551" width="7" bestFit="1" customWidth="1"/>
    <col min="3552" max="3552" width="12.125" customWidth="1"/>
    <col min="3553" max="3553" width="9.75" bestFit="1" customWidth="1"/>
    <col min="3554" max="3554" width="19.375" customWidth="1"/>
    <col min="3556" max="3556" width="7.75" bestFit="1" customWidth="1"/>
    <col min="3557" max="3557" width="8.125" customWidth="1"/>
    <col min="3558" max="3558" width="5.625" bestFit="1" customWidth="1"/>
    <col min="3559" max="3559" width="10.375" customWidth="1"/>
    <col min="3806" max="3806" width="3" bestFit="1" customWidth="1"/>
    <col min="3807" max="3807" width="7" bestFit="1" customWidth="1"/>
    <col min="3808" max="3808" width="12.125" customWidth="1"/>
    <col min="3809" max="3809" width="9.75" bestFit="1" customWidth="1"/>
    <col min="3810" max="3810" width="19.375" customWidth="1"/>
    <col min="3812" max="3812" width="7.75" bestFit="1" customWidth="1"/>
    <col min="3813" max="3813" width="8.125" customWidth="1"/>
    <col min="3814" max="3814" width="5.625" bestFit="1" customWidth="1"/>
    <col min="3815" max="3815" width="10.375" customWidth="1"/>
    <col min="4062" max="4062" width="3" bestFit="1" customWidth="1"/>
    <col min="4063" max="4063" width="7" bestFit="1" customWidth="1"/>
    <col min="4064" max="4064" width="12.125" customWidth="1"/>
    <col min="4065" max="4065" width="9.75" bestFit="1" customWidth="1"/>
    <col min="4066" max="4066" width="19.375" customWidth="1"/>
    <col min="4068" max="4068" width="7.75" bestFit="1" customWidth="1"/>
    <col min="4069" max="4069" width="8.125" customWidth="1"/>
    <col min="4070" max="4070" width="5.625" bestFit="1" customWidth="1"/>
    <col min="4071" max="4071" width="10.375" customWidth="1"/>
    <col min="4318" max="4318" width="3" bestFit="1" customWidth="1"/>
    <col min="4319" max="4319" width="7" bestFit="1" customWidth="1"/>
    <col min="4320" max="4320" width="12.125" customWidth="1"/>
    <col min="4321" max="4321" width="9.75" bestFit="1" customWidth="1"/>
    <col min="4322" max="4322" width="19.375" customWidth="1"/>
    <col min="4324" max="4324" width="7.75" bestFit="1" customWidth="1"/>
    <col min="4325" max="4325" width="8.125" customWidth="1"/>
    <col min="4326" max="4326" width="5.625" bestFit="1" customWidth="1"/>
    <col min="4327" max="4327" width="10.375" customWidth="1"/>
    <col min="4574" max="4574" width="3" bestFit="1" customWidth="1"/>
    <col min="4575" max="4575" width="7" bestFit="1" customWidth="1"/>
    <col min="4576" max="4576" width="12.125" customWidth="1"/>
    <col min="4577" max="4577" width="9.75" bestFit="1" customWidth="1"/>
    <col min="4578" max="4578" width="19.375" customWidth="1"/>
    <col min="4580" max="4580" width="7.75" bestFit="1" customWidth="1"/>
    <col min="4581" max="4581" width="8.125" customWidth="1"/>
    <col min="4582" max="4582" width="5.625" bestFit="1" customWidth="1"/>
    <col min="4583" max="4583" width="10.375" customWidth="1"/>
    <col min="4830" max="4830" width="3" bestFit="1" customWidth="1"/>
    <col min="4831" max="4831" width="7" bestFit="1" customWidth="1"/>
    <col min="4832" max="4832" width="12.125" customWidth="1"/>
    <col min="4833" max="4833" width="9.75" bestFit="1" customWidth="1"/>
    <col min="4834" max="4834" width="19.375" customWidth="1"/>
    <col min="4836" max="4836" width="7.75" bestFit="1" customWidth="1"/>
    <col min="4837" max="4837" width="8.125" customWidth="1"/>
    <col min="4838" max="4838" width="5.625" bestFit="1" customWidth="1"/>
    <col min="4839" max="4839" width="10.375" customWidth="1"/>
    <col min="5086" max="5086" width="3" bestFit="1" customWidth="1"/>
    <col min="5087" max="5087" width="7" bestFit="1" customWidth="1"/>
    <col min="5088" max="5088" width="12.125" customWidth="1"/>
    <col min="5089" max="5089" width="9.75" bestFit="1" customWidth="1"/>
    <col min="5090" max="5090" width="19.375" customWidth="1"/>
    <col min="5092" max="5092" width="7.75" bestFit="1" customWidth="1"/>
    <col min="5093" max="5093" width="8.125" customWidth="1"/>
    <col min="5094" max="5094" width="5.625" bestFit="1" customWidth="1"/>
    <col min="5095" max="5095" width="10.375" customWidth="1"/>
    <col min="5342" max="5342" width="3" bestFit="1" customWidth="1"/>
    <col min="5343" max="5343" width="7" bestFit="1" customWidth="1"/>
    <col min="5344" max="5344" width="12.125" customWidth="1"/>
    <col min="5345" max="5345" width="9.75" bestFit="1" customWidth="1"/>
    <col min="5346" max="5346" width="19.375" customWidth="1"/>
    <col min="5348" max="5348" width="7.75" bestFit="1" customWidth="1"/>
    <col min="5349" max="5349" width="8.125" customWidth="1"/>
    <col min="5350" max="5350" width="5.625" bestFit="1" customWidth="1"/>
    <col min="5351" max="5351" width="10.375" customWidth="1"/>
    <col min="5598" max="5598" width="3" bestFit="1" customWidth="1"/>
    <col min="5599" max="5599" width="7" bestFit="1" customWidth="1"/>
    <col min="5600" max="5600" width="12.125" customWidth="1"/>
    <col min="5601" max="5601" width="9.75" bestFit="1" customWidth="1"/>
    <col min="5602" max="5602" width="19.375" customWidth="1"/>
    <col min="5604" max="5604" width="7.75" bestFit="1" customWidth="1"/>
    <col min="5605" max="5605" width="8.125" customWidth="1"/>
    <col min="5606" max="5606" width="5.625" bestFit="1" customWidth="1"/>
    <col min="5607" max="5607" width="10.375" customWidth="1"/>
    <col min="5854" max="5854" width="3" bestFit="1" customWidth="1"/>
    <col min="5855" max="5855" width="7" bestFit="1" customWidth="1"/>
    <col min="5856" max="5856" width="12.125" customWidth="1"/>
    <col min="5857" max="5857" width="9.75" bestFit="1" customWidth="1"/>
    <col min="5858" max="5858" width="19.375" customWidth="1"/>
    <col min="5860" max="5860" width="7.75" bestFit="1" customWidth="1"/>
    <col min="5861" max="5861" width="8.125" customWidth="1"/>
    <col min="5862" max="5862" width="5.625" bestFit="1" customWidth="1"/>
    <col min="5863" max="5863" width="10.375" customWidth="1"/>
    <col min="6110" max="6110" width="3" bestFit="1" customWidth="1"/>
    <col min="6111" max="6111" width="7" bestFit="1" customWidth="1"/>
    <col min="6112" max="6112" width="12.125" customWidth="1"/>
    <col min="6113" max="6113" width="9.75" bestFit="1" customWidth="1"/>
    <col min="6114" max="6114" width="19.375" customWidth="1"/>
    <col min="6116" max="6116" width="7.75" bestFit="1" customWidth="1"/>
    <col min="6117" max="6117" width="8.125" customWidth="1"/>
    <col min="6118" max="6118" width="5.625" bestFit="1" customWidth="1"/>
    <col min="6119" max="6119" width="10.375" customWidth="1"/>
    <col min="6366" max="6366" width="3" bestFit="1" customWidth="1"/>
    <col min="6367" max="6367" width="7" bestFit="1" customWidth="1"/>
    <col min="6368" max="6368" width="12.125" customWidth="1"/>
    <col min="6369" max="6369" width="9.75" bestFit="1" customWidth="1"/>
    <col min="6370" max="6370" width="19.375" customWidth="1"/>
    <col min="6372" max="6372" width="7.75" bestFit="1" customWidth="1"/>
    <col min="6373" max="6373" width="8.125" customWidth="1"/>
    <col min="6374" max="6374" width="5.625" bestFit="1" customWidth="1"/>
    <col min="6375" max="6375" width="10.375" customWidth="1"/>
    <col min="6622" max="6622" width="3" bestFit="1" customWidth="1"/>
    <col min="6623" max="6623" width="7" bestFit="1" customWidth="1"/>
    <col min="6624" max="6624" width="12.125" customWidth="1"/>
    <col min="6625" max="6625" width="9.75" bestFit="1" customWidth="1"/>
    <col min="6626" max="6626" width="19.375" customWidth="1"/>
    <col min="6628" max="6628" width="7.75" bestFit="1" customWidth="1"/>
    <col min="6629" max="6629" width="8.125" customWidth="1"/>
    <col min="6630" max="6630" width="5.625" bestFit="1" customWidth="1"/>
    <col min="6631" max="6631" width="10.375" customWidth="1"/>
    <col min="6878" max="6878" width="3" bestFit="1" customWidth="1"/>
    <col min="6879" max="6879" width="7" bestFit="1" customWidth="1"/>
    <col min="6880" max="6880" width="12.125" customWidth="1"/>
    <col min="6881" max="6881" width="9.75" bestFit="1" customWidth="1"/>
    <col min="6882" max="6882" width="19.375" customWidth="1"/>
    <col min="6884" max="6884" width="7.75" bestFit="1" customWidth="1"/>
    <col min="6885" max="6885" width="8.125" customWidth="1"/>
    <col min="6886" max="6886" width="5.625" bestFit="1" customWidth="1"/>
    <col min="6887" max="6887" width="10.375" customWidth="1"/>
    <col min="7134" max="7134" width="3" bestFit="1" customWidth="1"/>
    <col min="7135" max="7135" width="7" bestFit="1" customWidth="1"/>
    <col min="7136" max="7136" width="12.125" customWidth="1"/>
    <col min="7137" max="7137" width="9.75" bestFit="1" customWidth="1"/>
    <col min="7138" max="7138" width="19.375" customWidth="1"/>
    <col min="7140" max="7140" width="7.75" bestFit="1" customWidth="1"/>
    <col min="7141" max="7141" width="8.125" customWidth="1"/>
    <col min="7142" max="7142" width="5.625" bestFit="1" customWidth="1"/>
    <col min="7143" max="7143" width="10.375" customWidth="1"/>
    <col min="7390" max="7390" width="3" bestFit="1" customWidth="1"/>
    <col min="7391" max="7391" width="7" bestFit="1" customWidth="1"/>
    <col min="7392" max="7392" width="12.125" customWidth="1"/>
    <col min="7393" max="7393" width="9.75" bestFit="1" customWidth="1"/>
    <col min="7394" max="7394" width="19.375" customWidth="1"/>
    <col min="7396" max="7396" width="7.75" bestFit="1" customWidth="1"/>
    <col min="7397" max="7397" width="8.125" customWidth="1"/>
    <col min="7398" max="7398" width="5.625" bestFit="1" customWidth="1"/>
    <col min="7399" max="7399" width="10.375" customWidth="1"/>
    <col min="7646" max="7646" width="3" bestFit="1" customWidth="1"/>
    <col min="7647" max="7647" width="7" bestFit="1" customWidth="1"/>
    <col min="7648" max="7648" width="12.125" customWidth="1"/>
    <col min="7649" max="7649" width="9.75" bestFit="1" customWidth="1"/>
    <col min="7650" max="7650" width="19.375" customWidth="1"/>
    <col min="7652" max="7652" width="7.75" bestFit="1" customWidth="1"/>
    <col min="7653" max="7653" width="8.125" customWidth="1"/>
    <col min="7654" max="7654" width="5.625" bestFit="1" customWidth="1"/>
    <col min="7655" max="7655" width="10.375" customWidth="1"/>
    <col min="7902" max="7902" width="3" bestFit="1" customWidth="1"/>
    <col min="7903" max="7903" width="7" bestFit="1" customWidth="1"/>
    <col min="7904" max="7904" width="12.125" customWidth="1"/>
    <col min="7905" max="7905" width="9.75" bestFit="1" customWidth="1"/>
    <col min="7906" max="7906" width="19.375" customWidth="1"/>
    <col min="7908" max="7908" width="7.75" bestFit="1" customWidth="1"/>
    <col min="7909" max="7909" width="8.125" customWidth="1"/>
    <col min="7910" max="7910" width="5.625" bestFit="1" customWidth="1"/>
    <col min="7911" max="7911" width="10.375" customWidth="1"/>
    <col min="8158" max="8158" width="3" bestFit="1" customWidth="1"/>
    <col min="8159" max="8159" width="7" bestFit="1" customWidth="1"/>
    <col min="8160" max="8160" width="12.125" customWidth="1"/>
    <col min="8161" max="8161" width="9.75" bestFit="1" customWidth="1"/>
    <col min="8162" max="8162" width="19.375" customWidth="1"/>
    <col min="8164" max="8164" width="7.75" bestFit="1" customWidth="1"/>
    <col min="8165" max="8165" width="8.125" customWidth="1"/>
    <col min="8166" max="8166" width="5.625" bestFit="1" customWidth="1"/>
    <col min="8167" max="8167" width="10.375" customWidth="1"/>
    <col min="8414" max="8414" width="3" bestFit="1" customWidth="1"/>
    <col min="8415" max="8415" width="7" bestFit="1" customWidth="1"/>
    <col min="8416" max="8416" width="12.125" customWidth="1"/>
    <col min="8417" max="8417" width="9.75" bestFit="1" customWidth="1"/>
    <col min="8418" max="8418" width="19.375" customWidth="1"/>
    <col min="8420" max="8420" width="7.75" bestFit="1" customWidth="1"/>
    <col min="8421" max="8421" width="8.125" customWidth="1"/>
    <col min="8422" max="8422" width="5.625" bestFit="1" customWidth="1"/>
    <col min="8423" max="8423" width="10.375" customWidth="1"/>
    <col min="8670" max="8670" width="3" bestFit="1" customWidth="1"/>
    <col min="8671" max="8671" width="7" bestFit="1" customWidth="1"/>
    <col min="8672" max="8672" width="12.125" customWidth="1"/>
    <col min="8673" max="8673" width="9.75" bestFit="1" customWidth="1"/>
    <col min="8674" max="8674" width="19.375" customWidth="1"/>
    <col min="8676" max="8676" width="7.75" bestFit="1" customWidth="1"/>
    <col min="8677" max="8677" width="8.125" customWidth="1"/>
    <col min="8678" max="8678" width="5.625" bestFit="1" customWidth="1"/>
    <col min="8679" max="8679" width="10.375" customWidth="1"/>
    <col min="8926" max="8926" width="3" bestFit="1" customWidth="1"/>
    <col min="8927" max="8927" width="7" bestFit="1" customWidth="1"/>
    <col min="8928" max="8928" width="12.125" customWidth="1"/>
    <col min="8929" max="8929" width="9.75" bestFit="1" customWidth="1"/>
    <col min="8930" max="8930" width="19.375" customWidth="1"/>
    <col min="8932" max="8932" width="7.75" bestFit="1" customWidth="1"/>
    <col min="8933" max="8933" width="8.125" customWidth="1"/>
    <col min="8934" max="8934" width="5.625" bestFit="1" customWidth="1"/>
    <col min="8935" max="8935" width="10.375" customWidth="1"/>
    <col min="9182" max="9182" width="3" bestFit="1" customWidth="1"/>
    <col min="9183" max="9183" width="7" bestFit="1" customWidth="1"/>
    <col min="9184" max="9184" width="12.125" customWidth="1"/>
    <col min="9185" max="9185" width="9.75" bestFit="1" customWidth="1"/>
    <col min="9186" max="9186" width="19.375" customWidth="1"/>
    <col min="9188" max="9188" width="7.75" bestFit="1" customWidth="1"/>
    <col min="9189" max="9189" width="8.125" customWidth="1"/>
    <col min="9190" max="9190" width="5.625" bestFit="1" customWidth="1"/>
    <col min="9191" max="9191" width="10.375" customWidth="1"/>
    <col min="9438" max="9438" width="3" bestFit="1" customWidth="1"/>
    <col min="9439" max="9439" width="7" bestFit="1" customWidth="1"/>
    <col min="9440" max="9440" width="12.125" customWidth="1"/>
    <col min="9441" max="9441" width="9.75" bestFit="1" customWidth="1"/>
    <col min="9442" max="9442" width="19.375" customWidth="1"/>
    <col min="9444" max="9444" width="7.75" bestFit="1" customWidth="1"/>
    <col min="9445" max="9445" width="8.125" customWidth="1"/>
    <col min="9446" max="9446" width="5.625" bestFit="1" customWidth="1"/>
    <col min="9447" max="9447" width="10.375" customWidth="1"/>
    <col min="9694" max="9694" width="3" bestFit="1" customWidth="1"/>
    <col min="9695" max="9695" width="7" bestFit="1" customWidth="1"/>
    <col min="9696" max="9696" width="12.125" customWidth="1"/>
    <col min="9697" max="9697" width="9.75" bestFit="1" customWidth="1"/>
    <col min="9698" max="9698" width="19.375" customWidth="1"/>
    <col min="9700" max="9700" width="7.75" bestFit="1" customWidth="1"/>
    <col min="9701" max="9701" width="8.125" customWidth="1"/>
    <col min="9702" max="9702" width="5.625" bestFit="1" customWidth="1"/>
    <col min="9703" max="9703" width="10.375" customWidth="1"/>
    <col min="9950" max="9950" width="3" bestFit="1" customWidth="1"/>
    <col min="9951" max="9951" width="7" bestFit="1" customWidth="1"/>
    <col min="9952" max="9952" width="12.125" customWidth="1"/>
    <col min="9953" max="9953" width="9.75" bestFit="1" customWidth="1"/>
    <col min="9954" max="9954" width="19.375" customWidth="1"/>
    <col min="9956" max="9956" width="7.75" bestFit="1" customWidth="1"/>
    <col min="9957" max="9957" width="8.125" customWidth="1"/>
    <col min="9958" max="9958" width="5.625" bestFit="1" customWidth="1"/>
    <col min="9959" max="9959" width="10.375" customWidth="1"/>
    <col min="10206" max="10206" width="3" bestFit="1" customWidth="1"/>
    <col min="10207" max="10207" width="7" bestFit="1" customWidth="1"/>
    <col min="10208" max="10208" width="12.125" customWidth="1"/>
    <col min="10209" max="10209" width="9.75" bestFit="1" customWidth="1"/>
    <col min="10210" max="10210" width="19.375" customWidth="1"/>
    <col min="10212" max="10212" width="7.75" bestFit="1" customWidth="1"/>
    <col min="10213" max="10213" width="8.125" customWidth="1"/>
    <col min="10214" max="10214" width="5.625" bestFit="1" customWidth="1"/>
    <col min="10215" max="10215" width="10.375" customWidth="1"/>
    <col min="10462" max="10462" width="3" bestFit="1" customWidth="1"/>
    <col min="10463" max="10463" width="7" bestFit="1" customWidth="1"/>
    <col min="10464" max="10464" width="12.125" customWidth="1"/>
    <col min="10465" max="10465" width="9.75" bestFit="1" customWidth="1"/>
    <col min="10466" max="10466" width="19.375" customWidth="1"/>
    <col min="10468" max="10468" width="7.75" bestFit="1" customWidth="1"/>
    <col min="10469" max="10469" width="8.125" customWidth="1"/>
    <col min="10470" max="10470" width="5.625" bestFit="1" customWidth="1"/>
    <col min="10471" max="10471" width="10.375" customWidth="1"/>
    <col min="10718" max="10718" width="3" bestFit="1" customWidth="1"/>
    <col min="10719" max="10719" width="7" bestFit="1" customWidth="1"/>
    <col min="10720" max="10720" width="12.125" customWidth="1"/>
    <col min="10721" max="10721" width="9.75" bestFit="1" customWidth="1"/>
    <col min="10722" max="10722" width="19.375" customWidth="1"/>
    <col min="10724" max="10724" width="7.75" bestFit="1" customWidth="1"/>
    <col min="10725" max="10725" width="8.125" customWidth="1"/>
    <col min="10726" max="10726" width="5.625" bestFit="1" customWidth="1"/>
    <col min="10727" max="10727" width="10.375" customWidth="1"/>
    <col min="10974" max="10974" width="3" bestFit="1" customWidth="1"/>
    <col min="10975" max="10975" width="7" bestFit="1" customWidth="1"/>
    <col min="10976" max="10976" width="12.125" customWidth="1"/>
    <col min="10977" max="10977" width="9.75" bestFit="1" customWidth="1"/>
    <col min="10978" max="10978" width="19.375" customWidth="1"/>
    <col min="10980" max="10980" width="7.75" bestFit="1" customWidth="1"/>
    <col min="10981" max="10981" width="8.125" customWidth="1"/>
    <col min="10982" max="10982" width="5.625" bestFit="1" customWidth="1"/>
    <col min="10983" max="10983" width="10.375" customWidth="1"/>
    <col min="11230" max="11230" width="3" bestFit="1" customWidth="1"/>
    <col min="11231" max="11231" width="7" bestFit="1" customWidth="1"/>
    <col min="11232" max="11232" width="12.125" customWidth="1"/>
    <col min="11233" max="11233" width="9.75" bestFit="1" customWidth="1"/>
    <col min="11234" max="11234" width="19.375" customWidth="1"/>
    <col min="11236" max="11236" width="7.75" bestFit="1" customWidth="1"/>
    <col min="11237" max="11237" width="8.125" customWidth="1"/>
    <col min="11238" max="11238" width="5.625" bestFit="1" customWidth="1"/>
    <col min="11239" max="11239" width="10.375" customWidth="1"/>
    <col min="11486" max="11486" width="3" bestFit="1" customWidth="1"/>
    <col min="11487" max="11487" width="7" bestFit="1" customWidth="1"/>
    <col min="11488" max="11488" width="12.125" customWidth="1"/>
    <col min="11489" max="11489" width="9.75" bestFit="1" customWidth="1"/>
    <col min="11490" max="11490" width="19.375" customWidth="1"/>
    <col min="11492" max="11492" width="7.75" bestFit="1" customWidth="1"/>
    <col min="11493" max="11493" width="8.125" customWidth="1"/>
    <col min="11494" max="11494" width="5.625" bestFit="1" customWidth="1"/>
    <col min="11495" max="11495" width="10.375" customWidth="1"/>
    <col min="11742" max="11742" width="3" bestFit="1" customWidth="1"/>
    <col min="11743" max="11743" width="7" bestFit="1" customWidth="1"/>
    <col min="11744" max="11744" width="12.125" customWidth="1"/>
    <col min="11745" max="11745" width="9.75" bestFit="1" customWidth="1"/>
    <col min="11746" max="11746" width="19.375" customWidth="1"/>
    <col min="11748" max="11748" width="7.75" bestFit="1" customWidth="1"/>
    <col min="11749" max="11749" width="8.125" customWidth="1"/>
    <col min="11750" max="11750" width="5.625" bestFit="1" customWidth="1"/>
    <col min="11751" max="11751" width="10.375" customWidth="1"/>
    <col min="11998" max="11998" width="3" bestFit="1" customWidth="1"/>
    <col min="11999" max="11999" width="7" bestFit="1" customWidth="1"/>
    <col min="12000" max="12000" width="12.125" customWidth="1"/>
    <col min="12001" max="12001" width="9.75" bestFit="1" customWidth="1"/>
    <col min="12002" max="12002" width="19.375" customWidth="1"/>
    <col min="12004" max="12004" width="7.75" bestFit="1" customWidth="1"/>
    <col min="12005" max="12005" width="8.125" customWidth="1"/>
    <col min="12006" max="12006" width="5.625" bestFit="1" customWidth="1"/>
    <col min="12007" max="12007" width="10.375" customWidth="1"/>
    <col min="12254" max="12254" width="3" bestFit="1" customWidth="1"/>
    <col min="12255" max="12255" width="7" bestFit="1" customWidth="1"/>
    <col min="12256" max="12256" width="12.125" customWidth="1"/>
    <col min="12257" max="12257" width="9.75" bestFit="1" customWidth="1"/>
    <col min="12258" max="12258" width="19.375" customWidth="1"/>
    <col min="12260" max="12260" width="7.75" bestFit="1" customWidth="1"/>
    <col min="12261" max="12261" width="8.125" customWidth="1"/>
    <col min="12262" max="12262" width="5.625" bestFit="1" customWidth="1"/>
    <col min="12263" max="12263" width="10.375" customWidth="1"/>
    <col min="12510" max="12510" width="3" bestFit="1" customWidth="1"/>
    <col min="12511" max="12511" width="7" bestFit="1" customWidth="1"/>
    <col min="12512" max="12512" width="12.125" customWidth="1"/>
    <col min="12513" max="12513" width="9.75" bestFit="1" customWidth="1"/>
    <col min="12514" max="12514" width="19.375" customWidth="1"/>
    <col min="12516" max="12516" width="7.75" bestFit="1" customWidth="1"/>
    <col min="12517" max="12517" width="8.125" customWidth="1"/>
    <col min="12518" max="12518" width="5.625" bestFit="1" customWidth="1"/>
    <col min="12519" max="12519" width="10.375" customWidth="1"/>
    <col min="12766" max="12766" width="3" bestFit="1" customWidth="1"/>
    <col min="12767" max="12767" width="7" bestFit="1" customWidth="1"/>
    <col min="12768" max="12768" width="12.125" customWidth="1"/>
    <col min="12769" max="12769" width="9.75" bestFit="1" customWidth="1"/>
    <col min="12770" max="12770" width="19.375" customWidth="1"/>
    <col min="12772" max="12772" width="7.75" bestFit="1" customWidth="1"/>
    <col min="12773" max="12773" width="8.125" customWidth="1"/>
    <col min="12774" max="12774" width="5.625" bestFit="1" customWidth="1"/>
    <col min="12775" max="12775" width="10.375" customWidth="1"/>
    <col min="13022" max="13022" width="3" bestFit="1" customWidth="1"/>
    <col min="13023" max="13023" width="7" bestFit="1" customWidth="1"/>
    <col min="13024" max="13024" width="12.125" customWidth="1"/>
    <col min="13025" max="13025" width="9.75" bestFit="1" customWidth="1"/>
    <col min="13026" max="13026" width="19.375" customWidth="1"/>
    <col min="13028" max="13028" width="7.75" bestFit="1" customWidth="1"/>
    <col min="13029" max="13029" width="8.125" customWidth="1"/>
    <col min="13030" max="13030" width="5.625" bestFit="1" customWidth="1"/>
    <col min="13031" max="13031" width="10.375" customWidth="1"/>
    <col min="13278" max="13278" width="3" bestFit="1" customWidth="1"/>
    <col min="13279" max="13279" width="7" bestFit="1" customWidth="1"/>
    <col min="13280" max="13280" width="12.125" customWidth="1"/>
    <col min="13281" max="13281" width="9.75" bestFit="1" customWidth="1"/>
    <col min="13282" max="13282" width="19.375" customWidth="1"/>
    <col min="13284" max="13284" width="7.75" bestFit="1" customWidth="1"/>
    <col min="13285" max="13285" width="8.125" customWidth="1"/>
    <col min="13286" max="13286" width="5.625" bestFit="1" customWidth="1"/>
    <col min="13287" max="13287" width="10.375" customWidth="1"/>
    <col min="13534" max="13534" width="3" bestFit="1" customWidth="1"/>
    <col min="13535" max="13535" width="7" bestFit="1" customWidth="1"/>
    <col min="13536" max="13536" width="12.125" customWidth="1"/>
    <col min="13537" max="13537" width="9.75" bestFit="1" customWidth="1"/>
    <col min="13538" max="13538" width="19.375" customWidth="1"/>
    <col min="13540" max="13540" width="7.75" bestFit="1" customWidth="1"/>
    <col min="13541" max="13541" width="8.125" customWidth="1"/>
    <col min="13542" max="13542" width="5.625" bestFit="1" customWidth="1"/>
    <col min="13543" max="13543" width="10.375" customWidth="1"/>
    <col min="13790" max="13790" width="3" bestFit="1" customWidth="1"/>
    <col min="13791" max="13791" width="7" bestFit="1" customWidth="1"/>
    <col min="13792" max="13792" width="12.125" customWidth="1"/>
    <col min="13793" max="13793" width="9.75" bestFit="1" customWidth="1"/>
    <col min="13794" max="13794" width="19.375" customWidth="1"/>
    <col min="13796" max="13796" width="7.75" bestFit="1" customWidth="1"/>
    <col min="13797" max="13797" width="8.125" customWidth="1"/>
    <col min="13798" max="13798" width="5.625" bestFit="1" customWidth="1"/>
    <col min="13799" max="13799" width="10.375" customWidth="1"/>
    <col min="14046" max="14046" width="3" bestFit="1" customWidth="1"/>
    <col min="14047" max="14047" width="7" bestFit="1" customWidth="1"/>
    <col min="14048" max="14048" width="12.125" customWidth="1"/>
    <col min="14049" max="14049" width="9.75" bestFit="1" customWidth="1"/>
    <col min="14050" max="14050" width="19.375" customWidth="1"/>
    <col min="14052" max="14052" width="7.75" bestFit="1" customWidth="1"/>
    <col min="14053" max="14053" width="8.125" customWidth="1"/>
    <col min="14054" max="14054" width="5.625" bestFit="1" customWidth="1"/>
    <col min="14055" max="14055" width="10.375" customWidth="1"/>
    <col min="14302" max="14302" width="3" bestFit="1" customWidth="1"/>
    <col min="14303" max="14303" width="7" bestFit="1" customWidth="1"/>
    <col min="14304" max="14304" width="12.125" customWidth="1"/>
    <col min="14305" max="14305" width="9.75" bestFit="1" customWidth="1"/>
    <col min="14306" max="14306" width="19.375" customWidth="1"/>
    <col min="14308" max="14308" width="7.75" bestFit="1" customWidth="1"/>
    <col min="14309" max="14309" width="8.125" customWidth="1"/>
    <col min="14310" max="14310" width="5.625" bestFit="1" customWidth="1"/>
    <col min="14311" max="14311" width="10.375" customWidth="1"/>
    <col min="14558" max="14558" width="3" bestFit="1" customWidth="1"/>
    <col min="14559" max="14559" width="7" bestFit="1" customWidth="1"/>
    <col min="14560" max="14560" width="12.125" customWidth="1"/>
    <col min="14561" max="14561" width="9.75" bestFit="1" customWidth="1"/>
    <col min="14562" max="14562" width="19.375" customWidth="1"/>
    <col min="14564" max="14564" width="7.75" bestFit="1" customWidth="1"/>
    <col min="14565" max="14565" width="8.125" customWidth="1"/>
    <col min="14566" max="14566" width="5.625" bestFit="1" customWidth="1"/>
    <col min="14567" max="14567" width="10.375" customWidth="1"/>
    <col min="14814" max="14814" width="3" bestFit="1" customWidth="1"/>
    <col min="14815" max="14815" width="7" bestFit="1" customWidth="1"/>
    <col min="14816" max="14816" width="12.125" customWidth="1"/>
    <col min="14817" max="14817" width="9.75" bestFit="1" customWidth="1"/>
    <col min="14818" max="14818" width="19.375" customWidth="1"/>
    <col min="14820" max="14820" width="7.75" bestFit="1" customWidth="1"/>
    <col min="14821" max="14821" width="8.125" customWidth="1"/>
    <col min="14822" max="14822" width="5.625" bestFit="1" customWidth="1"/>
    <col min="14823" max="14823" width="10.375" customWidth="1"/>
    <col min="15070" max="15070" width="3" bestFit="1" customWidth="1"/>
    <col min="15071" max="15071" width="7" bestFit="1" customWidth="1"/>
    <col min="15072" max="15072" width="12.125" customWidth="1"/>
    <col min="15073" max="15073" width="9.75" bestFit="1" customWidth="1"/>
    <col min="15074" max="15074" width="19.375" customWidth="1"/>
    <col min="15076" max="15076" width="7.75" bestFit="1" customWidth="1"/>
    <col min="15077" max="15077" width="8.125" customWidth="1"/>
    <col min="15078" max="15078" width="5.625" bestFit="1" customWidth="1"/>
    <col min="15079" max="15079" width="10.375" customWidth="1"/>
    <col min="15326" max="15326" width="3" bestFit="1" customWidth="1"/>
    <col min="15327" max="15327" width="7" bestFit="1" customWidth="1"/>
    <col min="15328" max="15328" width="12.125" customWidth="1"/>
    <col min="15329" max="15329" width="9.75" bestFit="1" customWidth="1"/>
    <col min="15330" max="15330" width="19.375" customWidth="1"/>
    <col min="15332" max="15332" width="7.75" bestFit="1" customWidth="1"/>
    <col min="15333" max="15333" width="8.125" customWidth="1"/>
    <col min="15334" max="15334" width="5.625" bestFit="1" customWidth="1"/>
    <col min="15335" max="15335" width="10.375" customWidth="1"/>
    <col min="15582" max="15582" width="3" bestFit="1" customWidth="1"/>
    <col min="15583" max="15583" width="7" bestFit="1" customWidth="1"/>
    <col min="15584" max="15584" width="12.125" customWidth="1"/>
    <col min="15585" max="15585" width="9.75" bestFit="1" customWidth="1"/>
    <col min="15586" max="15586" width="19.375" customWidth="1"/>
    <col min="15588" max="15588" width="7.75" bestFit="1" customWidth="1"/>
    <col min="15589" max="15589" width="8.125" customWidth="1"/>
    <col min="15590" max="15590" width="5.625" bestFit="1" customWidth="1"/>
    <col min="15591" max="15591" width="10.375" customWidth="1"/>
    <col min="15838" max="15838" width="3" bestFit="1" customWidth="1"/>
    <col min="15839" max="15839" width="7" bestFit="1" customWidth="1"/>
    <col min="15840" max="15840" width="12.125" customWidth="1"/>
    <col min="15841" max="15841" width="9.75" bestFit="1" customWidth="1"/>
    <col min="15842" max="15842" width="19.375" customWidth="1"/>
    <col min="15844" max="15844" width="7.75" bestFit="1" customWidth="1"/>
    <col min="15845" max="15845" width="8.125" customWidth="1"/>
    <col min="15846" max="15846" width="5.625" bestFit="1" customWidth="1"/>
    <col min="15847" max="15847" width="10.375" customWidth="1"/>
    <col min="16094" max="16094" width="3" bestFit="1" customWidth="1"/>
    <col min="16095" max="16095" width="7" bestFit="1" customWidth="1"/>
    <col min="16096" max="16096" width="12.125" customWidth="1"/>
    <col min="16097" max="16097" width="9.75" bestFit="1" customWidth="1"/>
    <col min="16098" max="16098" width="19.375" customWidth="1"/>
    <col min="16100" max="16100" width="7.75" bestFit="1" customWidth="1"/>
    <col min="16101" max="16101" width="8.125" customWidth="1"/>
    <col min="16102" max="16102" width="5.625" bestFit="1" customWidth="1"/>
    <col min="16103" max="16103" width="10.375" customWidth="1"/>
  </cols>
  <sheetData>
    <row r="1" spans="1:9" ht="31.5">
      <c r="A1" s="130" t="s">
        <v>150</v>
      </c>
      <c r="B1" s="130"/>
      <c r="C1" s="130"/>
      <c r="D1" s="130"/>
      <c r="E1" s="130"/>
      <c r="F1" s="130"/>
      <c r="G1" s="130"/>
      <c r="H1" s="130"/>
      <c r="I1" s="130"/>
    </row>
    <row r="2" spans="1:9" ht="17.25" thickBot="1">
      <c r="I2" s="55" t="s">
        <v>139</v>
      </c>
    </row>
    <row r="3" spans="1:9" ht="30" customHeight="1">
      <c r="A3" s="132" t="s">
        <v>131</v>
      </c>
      <c r="B3" s="133" t="s">
        <v>15</v>
      </c>
      <c r="C3" s="133" t="s">
        <v>16</v>
      </c>
      <c r="D3" s="134" t="s">
        <v>9</v>
      </c>
      <c r="E3" s="135" t="s">
        <v>133</v>
      </c>
      <c r="F3" s="136" t="s">
        <v>134</v>
      </c>
      <c r="G3" s="137" t="s">
        <v>135</v>
      </c>
      <c r="H3" s="136" t="s">
        <v>147</v>
      </c>
      <c r="I3" s="138" t="s">
        <v>141</v>
      </c>
    </row>
    <row r="4" spans="1:9" s="32" customFormat="1" ht="30" customHeight="1">
      <c r="A4" s="158" t="s">
        <v>142</v>
      </c>
      <c r="B4" s="67">
        <v>45679</v>
      </c>
      <c r="C4" s="68">
        <v>0.69305555555555554</v>
      </c>
      <c r="D4" s="70" t="s">
        <v>62</v>
      </c>
      <c r="E4" s="71" t="s">
        <v>63</v>
      </c>
      <c r="F4" s="70">
        <v>13</v>
      </c>
      <c r="G4" s="66">
        <v>390000</v>
      </c>
      <c r="H4" s="69" t="s">
        <v>138</v>
      </c>
      <c r="I4" s="165" t="s">
        <v>151</v>
      </c>
    </row>
    <row r="5" spans="1:9" s="20" customFormat="1" ht="30" customHeight="1">
      <c r="A5" s="158" t="s">
        <v>142</v>
      </c>
      <c r="B5" s="67">
        <v>45694</v>
      </c>
      <c r="C5" s="75">
        <v>0.83333333333333337</v>
      </c>
      <c r="D5" s="70" t="s">
        <v>73</v>
      </c>
      <c r="E5" s="71" t="s">
        <v>74</v>
      </c>
      <c r="F5" s="72">
        <v>13</v>
      </c>
      <c r="G5" s="73">
        <v>290000</v>
      </c>
      <c r="H5" s="69" t="s">
        <v>138</v>
      </c>
      <c r="I5" s="165" t="s">
        <v>151</v>
      </c>
    </row>
    <row r="6" spans="1:9" s="32" customFormat="1" ht="30" customHeight="1" thickBot="1">
      <c r="A6" s="159" t="s">
        <v>142</v>
      </c>
      <c r="B6" s="166">
        <v>45720</v>
      </c>
      <c r="C6" s="142">
        <v>0.5229166666666667</v>
      </c>
      <c r="D6" s="143" t="s">
        <v>95</v>
      </c>
      <c r="E6" s="167" t="s">
        <v>96</v>
      </c>
      <c r="F6" s="145">
        <v>8</v>
      </c>
      <c r="G6" s="146">
        <v>116000</v>
      </c>
      <c r="H6" s="168" t="s">
        <v>138</v>
      </c>
      <c r="I6" s="169" t="s">
        <v>151</v>
      </c>
    </row>
  </sheetData>
  <mergeCells count="1">
    <mergeCell ref="A1:I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Sheet1</vt:lpstr>
      <vt:lpstr>의정홍보담당관</vt:lpstr>
      <vt:lpstr>의정활동홍보</vt:lpstr>
      <vt:lpstr>대변인</vt:lpstr>
      <vt:lpstr>간행물편집위원회</vt:lpstr>
      <vt:lpstr>부서운영</vt:lpstr>
      <vt:lpstr>간행물편집위원회!Print_Area</vt:lpstr>
      <vt:lpstr>대변인!Print_Area</vt:lpstr>
      <vt:lpstr>부서운영!Print_Area</vt:lpstr>
      <vt:lpstr>의정홍보담당관!Print_Area</vt:lpstr>
      <vt:lpstr>의정활동홍보!Print_Area</vt:lpstr>
    </vt:vector>
  </TitlesOfParts>
  <Company>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2025-03-31T05:45:30Z</cp:lastPrinted>
  <dcterms:created xsi:type="dcterms:W3CDTF">2012-02-09T00:33:13Z</dcterms:created>
  <dcterms:modified xsi:type="dcterms:W3CDTF">2025-04-01T00:27:19Z</dcterms:modified>
</cp:coreProperties>
</file>